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6555" activeTab="0"/>
  </bookViews>
  <sheets>
    <sheet name="Log.Rich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<sst xmlns="http://schemas.openxmlformats.org/spreadsheetml/2006/main" count="10" uniqueCount="10">
  <si>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 =</t>
  </si>
  <si>
    <t>q</t>
  </si>
  <si>
    <t>Kugel</t>
  </si>
  <si>
    <t>Breite Niere</t>
  </si>
  <si>
    <t>Niere</t>
  </si>
  <si>
    <t>Superniere</t>
  </si>
  <si>
    <t>Hyperniere</t>
  </si>
  <si>
    <t>Acht</t>
  </si>
  <si>
    <t>Logarithmische Mikrophon-Richtcharakteristiken</t>
  </si>
  <si>
    <r>
      <t xml:space="preserve">s(t) = A + B * cos </t>
    </r>
    <r>
      <rPr>
        <sz val="12"/>
        <rFont val="Symbol"/>
        <family val="1"/>
      </rPr>
      <t>q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</si>
</sst>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_-* #,##0.000\ _D_M_-;\-* #,##0.000\ _D_M_-;_-* &quot;-&quot;??\ _D_M_-;_-@_-"/>
    <numFmt numFmtId="174" formatCode="_-* #,##0.0000\ _D_M_-;\-* #,##0.0000\ _D_M_-;_-* &quot;-&quot;??\ _D_M_-;_-@_-"/>
    <numFmt numFmtId="175" formatCode="_-* #,##0.00000\ _D_M_-;\-* #,##0.00000\ _D_M_-;_-* &quot;-&quot;??\ _D_M_-;_-@_-"/>
    <numFmt numFmtId="176" formatCode="_-* #,##0.000000\ _D_M_-;\-* #,##0.000000\ _D_M_-;_-* &quot;-&quot;??\ _D_M_-;_-@_-"/>
    <numFmt numFmtId="177" formatCode="0.00000"/>
    <numFmt numFmtId="178" formatCode="0.0000\ &quot;dB&quot;"/>
    <numFmt numFmtId="179" formatCode="0.000\ &quot;dB&quot;"/>
    <numFmt numFmtId="180" formatCode="0.0000"/>
    <numFmt numFmtId="181" formatCode="0.00000000"/>
    <numFmt numFmtId="182" formatCode="0.0000000"/>
    <numFmt numFmtId="183" formatCode="0.000000"/>
    <numFmt numFmtId="184" formatCode="0.000"/>
    <numFmt numFmtId="185" formatCode="0&quot;°&quot;"/>
    <numFmt numFmtId="186" formatCode="0.00\ &quot;dB&quot;"/>
    <numFmt numFmtId="187" formatCode="0&quot;dB&quot;"/>
    <numFmt numFmtId="188" formatCode="0\ &quot;dB&quot;"/>
  </numFmts>
  <fonts count="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0.25"/>
      <name val="Arial"/>
      <family val="0"/>
    </font>
    <font>
      <sz val="8"/>
      <name val="Arial"/>
      <family val="0"/>
    </font>
    <font>
      <sz val="12"/>
      <name val="Symbol"/>
      <family val="1"/>
    </font>
    <font>
      <b/>
      <sz val="12"/>
      <name val="Symbol"/>
      <family val="1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85" fontId="0" fillId="0" borderId="0" xfId="0" applyNumberFormat="1" applyAlignment="1">
      <alignment horizontal="center"/>
    </xf>
    <xf numFmtId="185" fontId="1" fillId="0" borderId="0" xfId="0" applyNumberFormat="1" applyFont="1" applyAlignment="1">
      <alignment horizontal="center"/>
    </xf>
    <xf numFmtId="178" fontId="1" fillId="0" borderId="0" xfId="17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Hyperniere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8975"/>
          <c:w val="0.80225"/>
          <c:h val="0.707"/>
        </c:manualLayout>
      </c:layout>
      <c:radarChart>
        <c:radarStyle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'Log.Richt'!$G$10:$G$189</c:f>
              <c:numCache>
                <c:ptCount val="180"/>
                <c:pt idx="0">
                  <c:v>0</c:v>
                </c:pt>
                <c:pt idx="1">
                  <c:v>-0.0039693137805463545</c:v>
                </c:pt>
                <c:pt idx="2">
                  <c:v>-0.015883306478359564</c:v>
                </c:pt>
                <c:pt idx="3">
                  <c:v>-0.03576017133528983</c:v>
                </c:pt>
                <c:pt idx="4">
                  <c:v>-0.06363036154732404</c:v>
                </c:pt>
                <c:pt idx="5">
                  <c:v>-0.0995367888868281</c:v>
                </c:pt>
                <c:pt idx="6">
                  <c:v>-0.1435351056876767</c:v>
                </c:pt>
                <c:pt idx="7">
                  <c:v>-0.19569407422172283</c:v>
                </c:pt>
                <c:pt idx="8">
                  <c:v>-0.25609602881413923</c:v>
                </c:pt>
                <c:pt idx="9">
                  <c:v>-0.324837437499316</c:v>
                </c:pt>
                <c:pt idx="10">
                  <c:v>-0.40202957164802033</c:v>
                </c:pt>
                <c:pt idx="11">
                  <c:v>-0.48779929384791415</c:v>
                </c:pt>
                <c:pt idx="12">
                  <c:v>-0.5822899764493817</c:v>
                </c:pt>
                <c:pt idx="13">
                  <c:v>-0.6856625656652897</c:v>
                </c:pt>
                <c:pt idx="14">
                  <c:v>-0.7980968090199327</c:v>
                </c:pt>
                <c:pt idx="15">
                  <c:v>-0.9197926673820898</c:v>
                </c:pt>
                <c:pt idx="16">
                  <c:v>-1.050971936918032</c:v>
                </c:pt>
                <c:pt idx="17">
                  <c:v>-1.1918801112232922</c:v>
                </c:pt>
                <c:pt idx="18">
                  <c:v>-1.342788519840573</c:v>
                </c:pt>
                <c:pt idx="19">
                  <c:v>-1.5039967866041888</c:v>
                </c:pt>
                <c:pt idx="20">
                  <c:v>-1.6758356601007862</c:v>
                </c:pt>
                <c:pt idx="21">
                  <c:v>-1.8586702794302512</c:v>
                </c:pt>
                <c:pt idx="22">
                  <c:v>-2.052903951946605</c:v>
                </c:pt>
                <c:pt idx="23">
                  <c:v>-2.258982536485726</c:v>
                </c:pt>
                <c:pt idx="24">
                  <c:v>-2.4773995467079555</c:v>
                </c:pt>
                <c:pt idx="25">
                  <c:v>-2.708702115880106</c:v>
                </c:pt>
                <c:pt idx="26">
                  <c:v>-2.9534979984129857</c:v>
                </c:pt>
                <c:pt idx="27">
                  <c:v>-3.2124638270861134</c:v>
                </c:pt>
                <c:pt idx="28">
                  <c:v>-3.4863549013159787</c:v>
                </c:pt>
                <c:pt idx="29">
                  <c:v>-3.776016855457756</c:v>
                </c:pt>
                <c:pt idx="30">
                  <c:v>-4.082399653118494</c:v>
                </c:pt>
                <c:pt idx="31">
                  <c:v>-4.406574482486892</c:v>
                </c:pt>
                <c:pt idx="32">
                  <c:v>-4.749754301177721</c:v>
                </c:pt>
                <c:pt idx="33">
                  <c:v>-5.113319015072346</c:v>
                </c:pt>
                <c:pt idx="34">
                  <c:v>-5.49884660063648</c:v>
                </c:pt>
                <c:pt idx="35">
                  <c:v>-5.908151933871013</c:v>
                </c:pt>
                <c:pt idx="36">
                  <c:v>-6.343335731718064</c:v>
                </c:pt>
                <c:pt idx="37">
                  <c:v>-6.806846936868537</c:v>
                </c:pt>
                <c:pt idx="38">
                  <c:v>-7.301563232325775</c:v>
                </c:pt>
                <c:pt idx="39">
                  <c:v>-7.830896396897154</c:v>
                </c:pt>
                <c:pt idx="40">
                  <c:v>-8.398932303565385</c:v>
                </c:pt>
                <c:pt idx="41">
                  <c:v>-9.010620195510437</c:v>
                </c:pt>
                <c:pt idx="42">
                  <c:v>-9.672033638287626</c:v>
                </c:pt>
                <c:pt idx="43">
                  <c:v>-10.390738406216508</c:v>
                </c:pt>
                <c:pt idx="44">
                  <c:v>-11.176324618181507</c:v>
                </c:pt>
                <c:pt idx="45">
                  <c:v>-12.041199826559247</c:v>
                </c:pt>
                <c:pt idx="46">
                  <c:v>-13.001813488260797</c:v>
                </c:pt>
                <c:pt idx="47">
                  <c:v>-14.08062914740303</c:v>
                </c:pt>
                <c:pt idx="48">
                  <c:v>-15.309469450363222</c:v>
                </c:pt>
                <c:pt idx="49">
                  <c:v>-16.735569070306514</c:v>
                </c:pt>
                <c:pt idx="50">
                  <c:v>-18.433483812252604</c:v>
                </c:pt>
                <c:pt idx="51">
                  <c:v>-20.5313250526571</c:v>
                </c:pt>
                <c:pt idx="52">
                  <c:v>-23.278763939187993</c:v>
                </c:pt>
                <c:pt idx="53">
                  <c:v>-25</c:v>
                </c:pt>
                <c:pt idx="54">
                  <c:v>-25</c:v>
                </c:pt>
                <c:pt idx="55">
                  <c:v>-25</c:v>
                </c:pt>
                <c:pt idx="56">
                  <c:v>-25</c:v>
                </c:pt>
                <c:pt idx="57">
                  <c:v>-25</c:v>
                </c:pt>
                <c:pt idx="58">
                  <c:v>-22.071861280512497</c:v>
                </c:pt>
                <c:pt idx="59">
                  <c:v>-19.81917277050596</c:v>
                </c:pt>
                <c:pt idx="60">
                  <c:v>-18.061799739838882</c:v>
                </c:pt>
                <c:pt idx="61">
                  <c:v>-16.627726064602605</c:v>
                </c:pt>
                <c:pt idx="62">
                  <c:v>-15.42200478730042</c:v>
                </c:pt>
                <c:pt idx="63">
                  <c:v>-14.386660122754904</c:v>
                </c:pt>
                <c:pt idx="64">
                  <c:v>-13.483691331266117</c:v>
                </c:pt>
                <c:pt idx="65">
                  <c:v>-12.686844960323052</c:v>
                </c:pt>
                <c:pt idx="66">
                  <c:v>-11.97723143303878</c:v>
                </c:pt>
                <c:pt idx="67">
                  <c:v>-11.340813612691296</c:v>
                </c:pt>
                <c:pt idx="68">
                  <c:v>-10.766883117425362</c:v>
                </c:pt>
                <c:pt idx="69">
                  <c:v>-10.247092073274853</c:v>
                </c:pt>
                <c:pt idx="70">
                  <c:v>-9.774813816559412</c:v>
                </c:pt>
                <c:pt idx="71">
                  <c:v>-9.344706987151595</c:v>
                </c:pt>
                <c:pt idx="72">
                  <c:v>-8.95241004479518</c:v>
                </c:pt>
                <c:pt idx="73">
                  <c:v>-8.594322072734633</c:v>
                </c:pt>
                <c:pt idx="74">
                  <c:v>-8.2674422387126</c:v>
                </c:pt>
                <c:pt idx="75">
                  <c:v>-7.969250091943795</c:v>
                </c:pt>
                <c:pt idx="76">
                  <c:v>-7.697614896225502</c:v>
                </c:pt>
                <c:pt idx="77">
                  <c:v>-7.450726003518518</c:v>
                </c:pt>
                <c:pt idx="78">
                  <c:v>-7.227038737641908</c:v>
                </c:pt>
                <c:pt idx="79">
                  <c:v>-7.025231892240883</c:v>
                </c:pt>
                <c:pt idx="80">
                  <c:v>-6.844174053441327</c:v>
                </c:pt>
                <c:pt idx="81">
                  <c:v>-6.682896720517791</c:v>
                </c:pt>
                <c:pt idx="82">
                  <c:v>-6.540572733217637</c:v>
                </c:pt>
                <c:pt idx="83">
                  <c:v>-6.416498896122075</c:v>
                </c:pt>
                <c:pt idx="84">
                  <c:v>-6.310081966872168</c:v>
                </c:pt>
                <c:pt idx="85">
                  <c:v>-6.220827378328661</c:v>
                </c:pt>
                <c:pt idx="86">
                  <c:v>-6.148330216464146</c:v>
                </c:pt>
                <c:pt idx="87">
                  <c:v>-6.092268090925403</c:v>
                </c:pt>
                <c:pt idx="88">
                  <c:v>-6.052395624196089</c:v>
                </c:pt>
                <c:pt idx="89">
                  <c:v>-6.028540355583489</c:v>
                </c:pt>
                <c:pt idx="90">
                  <c:v>-6.020599913279626</c:v>
                </c:pt>
                <c:pt idx="91">
                  <c:v>-6.028540355583489</c:v>
                </c:pt>
                <c:pt idx="92">
                  <c:v>-6.052395624196088</c:v>
                </c:pt>
                <c:pt idx="93">
                  <c:v>-6.092268090925401</c:v>
                </c:pt>
                <c:pt idx="94">
                  <c:v>-6.148330216464146</c:v>
                </c:pt>
                <c:pt idx="95">
                  <c:v>-6.220827378328661</c:v>
                </c:pt>
                <c:pt idx="96">
                  <c:v>-6.310081966872168</c:v>
                </c:pt>
                <c:pt idx="97">
                  <c:v>-6.416498896122075</c:v>
                </c:pt>
                <c:pt idx="98">
                  <c:v>-6.540572733217632</c:v>
                </c:pt>
                <c:pt idx="99">
                  <c:v>-6.682896720517791</c:v>
                </c:pt>
                <c:pt idx="100">
                  <c:v>-6.844174053441325</c:v>
                </c:pt>
                <c:pt idx="101">
                  <c:v>-7.025231892240881</c:v>
                </c:pt>
                <c:pt idx="102">
                  <c:v>-7.227038737641903</c:v>
                </c:pt>
                <c:pt idx="103">
                  <c:v>-7.450726003518518</c:v>
                </c:pt>
                <c:pt idx="104">
                  <c:v>-7.6976148962255</c:v>
                </c:pt>
                <c:pt idx="105">
                  <c:v>-7.969250091943795</c:v>
                </c:pt>
                <c:pt idx="106">
                  <c:v>-8.2674422387126</c:v>
                </c:pt>
                <c:pt idx="107">
                  <c:v>-8.59432207273463</c:v>
                </c:pt>
                <c:pt idx="108">
                  <c:v>-8.952410044795176</c:v>
                </c:pt>
                <c:pt idx="109">
                  <c:v>-9.344706987151588</c:v>
                </c:pt>
                <c:pt idx="110">
                  <c:v>-9.774813816559409</c:v>
                </c:pt>
                <c:pt idx="111">
                  <c:v>-10.247092073274846</c:v>
                </c:pt>
                <c:pt idx="112">
                  <c:v>-10.766883117425365</c:v>
                </c:pt>
                <c:pt idx="113">
                  <c:v>-11.340813612691283</c:v>
                </c:pt>
                <c:pt idx="114">
                  <c:v>-11.97723143303877</c:v>
                </c:pt>
                <c:pt idx="115">
                  <c:v>-12.68684496032305</c:v>
                </c:pt>
                <c:pt idx="116">
                  <c:v>-13.483691331266126</c:v>
                </c:pt>
                <c:pt idx="117">
                  <c:v>-14.3866601227549</c:v>
                </c:pt>
                <c:pt idx="118">
                  <c:v>-15.4220047873004</c:v>
                </c:pt>
                <c:pt idx="119">
                  <c:v>-16.627726064602598</c:v>
                </c:pt>
                <c:pt idx="120">
                  <c:v>-18.061799739838847</c:v>
                </c:pt>
                <c:pt idx="121">
                  <c:v>-19.819172770505947</c:v>
                </c:pt>
                <c:pt idx="122">
                  <c:v>-22.071861280512486</c:v>
                </c:pt>
                <c:pt idx="123">
                  <c:v>-25</c:v>
                </c:pt>
                <c:pt idx="124">
                  <c:v>-25</c:v>
                </c:pt>
                <c:pt idx="125">
                  <c:v>-25</c:v>
                </c:pt>
                <c:pt idx="126">
                  <c:v>-25</c:v>
                </c:pt>
                <c:pt idx="127">
                  <c:v>-25</c:v>
                </c:pt>
                <c:pt idx="128">
                  <c:v>-23.278763939187993</c:v>
                </c:pt>
                <c:pt idx="129">
                  <c:v>-20.53132505265715</c:v>
                </c:pt>
                <c:pt idx="130">
                  <c:v>-18.433483812252607</c:v>
                </c:pt>
                <c:pt idx="131">
                  <c:v>-16.735569070306497</c:v>
                </c:pt>
                <c:pt idx="132">
                  <c:v>-15.309469450363222</c:v>
                </c:pt>
                <c:pt idx="133">
                  <c:v>-14.08062914740304</c:v>
                </c:pt>
                <c:pt idx="134">
                  <c:v>-13.001813488260826</c:v>
                </c:pt>
                <c:pt idx="135">
                  <c:v>-12.041199826559252</c:v>
                </c:pt>
                <c:pt idx="136">
                  <c:v>-11.176324618181503</c:v>
                </c:pt>
                <c:pt idx="137">
                  <c:v>-10.390738406216515</c:v>
                </c:pt>
                <c:pt idx="138">
                  <c:v>-9.672033638287637</c:v>
                </c:pt>
                <c:pt idx="139">
                  <c:v>-9.010620195510441</c:v>
                </c:pt>
                <c:pt idx="140">
                  <c:v>-8.398932303565392</c:v>
                </c:pt>
                <c:pt idx="141">
                  <c:v>-7.8308963968971685</c:v>
                </c:pt>
                <c:pt idx="142">
                  <c:v>-7.3015632323257815</c:v>
                </c:pt>
                <c:pt idx="143">
                  <c:v>-6.806846936868533</c:v>
                </c:pt>
                <c:pt idx="144">
                  <c:v>-6.343335731718066</c:v>
                </c:pt>
                <c:pt idx="145">
                  <c:v>-5.908151933871021</c:v>
                </c:pt>
                <c:pt idx="146">
                  <c:v>-5.49884660063648</c:v>
                </c:pt>
                <c:pt idx="147">
                  <c:v>-5.113319015072343</c:v>
                </c:pt>
                <c:pt idx="148">
                  <c:v>-4.749754301177723</c:v>
                </c:pt>
                <c:pt idx="149">
                  <c:v>-4.4065744824868975</c:v>
                </c:pt>
                <c:pt idx="150">
                  <c:v>-4.082399653118494</c:v>
                </c:pt>
                <c:pt idx="151">
                  <c:v>-3.776016855457759</c:v>
                </c:pt>
                <c:pt idx="152">
                  <c:v>-3.4863549013159845</c:v>
                </c:pt>
                <c:pt idx="153">
                  <c:v>-3.2124638270861143</c:v>
                </c:pt>
                <c:pt idx="154">
                  <c:v>-2.953497998412984</c:v>
                </c:pt>
                <c:pt idx="155">
                  <c:v>-2.708702115880108</c:v>
                </c:pt>
                <c:pt idx="156">
                  <c:v>-2.4773995467079595</c:v>
                </c:pt>
                <c:pt idx="157">
                  <c:v>-2.2589825364857323</c:v>
                </c:pt>
                <c:pt idx="158">
                  <c:v>-2.0529039519466084</c:v>
                </c:pt>
                <c:pt idx="159">
                  <c:v>-1.8586702794302512</c:v>
                </c:pt>
                <c:pt idx="160">
                  <c:v>-1.6758356601007887</c:v>
                </c:pt>
                <c:pt idx="161">
                  <c:v>-1.5039967866041934</c:v>
                </c:pt>
                <c:pt idx="162">
                  <c:v>-1.342788519840574</c:v>
                </c:pt>
                <c:pt idx="163">
                  <c:v>-1.1918801112232933</c:v>
                </c:pt>
                <c:pt idx="164">
                  <c:v>-1.0509719369180361</c:v>
                </c:pt>
                <c:pt idx="165">
                  <c:v>-0.919792667382092</c:v>
                </c:pt>
                <c:pt idx="166">
                  <c:v>-0.7980968090199337</c:v>
                </c:pt>
                <c:pt idx="167">
                  <c:v>-0.6856625656652897</c:v>
                </c:pt>
                <c:pt idx="168">
                  <c:v>-0.5822899764493817</c:v>
                </c:pt>
                <c:pt idx="169">
                  <c:v>-0.4877992938479152</c:v>
                </c:pt>
                <c:pt idx="170">
                  <c:v>-0.40202957164802033</c:v>
                </c:pt>
                <c:pt idx="171">
                  <c:v>-0.324837437499316</c:v>
                </c:pt>
                <c:pt idx="172">
                  <c:v>-0.25609602881414123</c:v>
                </c:pt>
                <c:pt idx="173">
                  <c:v>-0.19569407422172283</c:v>
                </c:pt>
                <c:pt idx="174">
                  <c:v>-0.14353510568767766</c:v>
                </c:pt>
                <c:pt idx="175">
                  <c:v>-0.0995367888868291</c:v>
                </c:pt>
                <c:pt idx="176">
                  <c:v>-0.06363036154732502</c:v>
                </c:pt>
                <c:pt idx="177">
                  <c:v>-0.03576017133528983</c:v>
                </c:pt>
                <c:pt idx="178">
                  <c:v>-0.015883306478358596</c:v>
                </c:pt>
                <c:pt idx="179">
                  <c:v>-0.0039693137805463545</c:v>
                </c:pt>
              </c:numCache>
            </c:numRef>
          </c:val>
        </c:ser>
        <c:axId val="28026180"/>
        <c:axId val="50909029"/>
      </c:radarChart>
      <c:catAx>
        <c:axId val="28026180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crossAx val="50909029"/>
        <c:crosses val="autoZero"/>
        <c:auto val="0"/>
        <c:lblOffset val="100"/>
        <c:noMultiLvlLbl val="0"/>
      </c:catAx>
      <c:valAx>
        <c:axId val="50909029"/>
        <c:scaling>
          <c:orientation val="minMax"/>
          <c:max val="0"/>
          <c:min val="-25"/>
        </c:scaling>
        <c:axPos val="l"/>
        <c:majorGridlines/>
        <c:delete val="1"/>
        <c:majorTickMark val="in"/>
        <c:minorTickMark val="none"/>
        <c:tickLblPos val="nextTo"/>
        <c:crossAx val="28026180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Breite Niere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9"/>
          <c:y val="0.163"/>
          <c:w val="0.8465"/>
          <c:h val="0.7265"/>
        </c:manualLayout>
      </c:layout>
      <c:radarChart>
        <c:radarStyle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'Log.Richt'!$D$10:$D$189</c:f>
              <c:numCache>
                <c:ptCount val="180"/>
                <c:pt idx="0">
                  <c:v>0</c:v>
                </c:pt>
                <c:pt idx="1">
                  <c:v>-0.0019579680999959157</c:v>
                </c:pt>
                <c:pt idx="2">
                  <c:v>-0.007832134612003338</c:v>
                </c:pt>
                <c:pt idx="3">
                  <c:v>-0.01762328488142856</c:v>
                </c:pt>
                <c:pt idx="4">
                  <c:v>-0.031332723503437784</c:v>
                </c:pt>
                <c:pt idx="5">
                  <c:v>-0.04896226781137123</c:v>
                </c:pt>
                <c:pt idx="6">
                  <c:v>-0.07051423867853084</c:v>
                </c:pt>
                <c:pt idx="7">
                  <c:v>-0.09599144855054842</c:v>
                </c:pt>
                <c:pt idx="8">
                  <c:v>-0.125397186600732</c:v>
                </c:pt>
                <c:pt idx="9">
                  <c:v>-0.15873520087513748</c:v>
                </c:pt>
                <c:pt idx="10">
                  <c:v>-0.19600967726730067</c:v>
                </c:pt>
                <c:pt idx="11">
                  <c:v>-0.23722521513459535</c:v>
                </c:pt>
                <c:pt idx="12">
                  <c:v>-0.28238679933853783</c:v>
                </c:pt>
                <c:pt idx="13">
                  <c:v>-0.33149976846012863</c:v>
                </c:pt>
                <c:pt idx="14">
                  <c:v>-0.3845697789079828</c:v>
                </c:pt>
                <c:pt idx="15">
                  <c:v>-0.44160276460149206</c:v>
                </c:pt>
                <c:pt idx="16">
                  <c:v>-0.5026048918732569</c:v>
                </c:pt>
                <c:pt idx="17">
                  <c:v>-0.5675825091941625</c:v>
                </c:pt>
                <c:pt idx="18">
                  <c:v>-0.636542091280672</c:v>
                </c:pt>
                <c:pt idx="19">
                  <c:v>-0.7094901770966123</c:v>
                </c:pt>
                <c:pt idx="20">
                  <c:v>-0.786433301210796</c:v>
                </c:pt>
                <c:pt idx="21">
                  <c:v>-0.8673779179169114</c:v>
                </c:pt>
                <c:pt idx="22">
                  <c:v>-0.9523303174627727</c:v>
                </c:pt>
                <c:pt idx="23">
                  <c:v>-1.0412965336720732</c:v>
                </c:pt>
                <c:pt idx="24">
                  <c:v>-1.1342822421727103</c:v>
                </c:pt>
                <c:pt idx="25">
                  <c:v>-1.231292648371391</c:v>
                </c:pt>
                <c:pt idx="26">
                  <c:v>-1.3323323642340898</c:v>
                </c:pt>
                <c:pt idx="27">
                  <c:v>-1.4374052728457654</c:v>
                </c:pt>
                <c:pt idx="28">
                  <c:v>-1.546514379630342</c:v>
                </c:pt>
                <c:pt idx="29">
                  <c:v>-1.6596616490129115</c:v>
                </c:pt>
                <c:pt idx="30">
                  <c:v>-1.7768478252004671</c:v>
                </c:pt>
                <c:pt idx="31">
                  <c:v>-1.8980722356449413</c:v>
                </c:pt>
                <c:pt idx="32">
                  <c:v>-2.023332575633106</c:v>
                </c:pt>
                <c:pt idx="33">
                  <c:v>-2.1526246723220988</c:v>
                </c:pt>
                <c:pt idx="34">
                  <c:v>-2.285942226407381</c:v>
                </c:pt>
                <c:pt idx="35">
                  <c:v>-2.423276529472508</c:v>
                </c:pt>
                <c:pt idx="36">
                  <c:v>-2.5646161549281006</c:v>
                </c:pt>
                <c:pt idx="37">
                  <c:v>-2.7099466203023255</c:v>
                </c:pt>
                <c:pt idx="38">
                  <c:v>-2.8592500184987686</c:v>
                </c:pt>
                <c:pt idx="39">
                  <c:v>-3.012504615492437</c:v>
                </c:pt>
                <c:pt idx="40">
                  <c:v>-3.1696844117938126</c:v>
                </c:pt>
                <c:pt idx="41">
                  <c:v>-3.3307586648787204</c:v>
                </c:pt>
                <c:pt idx="42">
                  <c:v>-3.495691369663195</c:v>
                </c:pt>
                <c:pt idx="43">
                  <c:v>-3.664440694004238</c:v>
                </c:pt>
                <c:pt idx="44">
                  <c:v>-3.836958366137218</c:v>
                </c:pt>
                <c:pt idx="45">
                  <c:v>-4.013189010928365</c:v>
                </c:pt>
                <c:pt idx="46">
                  <c:v>-4.193069431838391</c:v>
                </c:pt>
                <c:pt idx="47">
                  <c:v>-4.3765278355747075</c:v>
                </c:pt>
                <c:pt idx="48">
                  <c:v>-4.563482996572111</c:v>
                </c:pt>
                <c:pt idx="49">
                  <c:v>-4.753843358705191</c:v>
                </c:pt>
                <c:pt idx="50">
                  <c:v>-4.947506072023225</c:v>
                </c:pt>
                <c:pt idx="51">
                  <c:v>-5.144355962837662</c:v>
                </c:pt>
                <c:pt idx="52">
                  <c:v>-5.344264436213811</c:v>
                </c:pt>
                <c:pt idx="53">
                  <c:v>-5.547088310857843</c:v>
                </c:pt>
                <c:pt idx="54">
                  <c:v>-5.7526685875866495</c:v>
                </c:pt>
                <c:pt idx="55">
                  <c:v>-5.960829154064172</c:v>
                </c:pt>
                <c:pt idx="56">
                  <c:v>-6.171375430330319</c:v>
                </c:pt>
                <c:pt idx="57">
                  <c:v>-6.384092961884727</c:v>
                </c:pt>
                <c:pt idx="58">
                  <c:v>-6.598745969766542</c:v>
                </c:pt>
                <c:pt idx="59">
                  <c:v>-6.815075870238651</c:v>
                </c:pt>
                <c:pt idx="60">
                  <c:v>-7.032799780381367</c:v>
                </c:pt>
                <c:pt idx="61">
                  <c:v>-7.251609030155844</c:v>
                </c:pt>
                <c:pt idx="62">
                  <c:v>-7.471167706326299</c:v>
                </c:pt>
                <c:pt idx="63">
                  <c:v>-7.691111259021413</c:v>
                </c:pt>
                <c:pt idx="64">
                  <c:v>-7.9110452076275255</c:v>
                </c:pt>
                <c:pt idx="65">
                  <c:v>-8.130543989053004</c:v>
                </c:pt>
                <c:pt idx="66">
                  <c:v>-8.349149998044604</c:v>
                </c:pt>
                <c:pt idx="67">
                  <c:v>-8.56637287596518</c:v>
                </c:pt>
                <c:pt idx="68">
                  <c:v>-8.781689110972035</c:v>
                </c:pt>
                <c:pt idx="69">
                  <c:v>-8.994542018491096</c:v>
                </c:pt>
                <c:pt idx="70">
                  <c:v>-9.204342175794089</c:v>
                </c:pt>
                <c:pt idx="71">
                  <c:v>-9.410468387786336</c:v>
                </c:pt>
                <c:pt idx="72">
                  <c:v>-9.612269262148406</c:v>
                </c:pt>
                <c:pt idx="73">
                  <c:v>-9.809065470023183</c:v>
                </c:pt>
                <c:pt idx="74">
                  <c:v>-10.00015276274858</c:v>
                </c:pt>
                <c:pt idx="75">
                  <c:v>-10.184805804973788</c:v>
                </c:pt>
                <c:pt idx="76">
                  <c:v>-10.362282869226645</c:v>
                </c:pt>
                <c:pt idx="77">
                  <c:v>-10.5318314161676</c:v>
                </c:pt>
                <c:pt idx="78">
                  <c:v>-10.692694558203947</c:v>
                </c:pt>
                <c:pt idx="79">
                  <c:v>-10.84411837207124</c:v>
                </c:pt>
                <c:pt idx="80">
                  <c:v>-10.985359989132524</c:v>
                </c:pt>
                <c:pt idx="81">
                  <c:v>-11.1156963517812</c:v>
                </c:pt>
                <c:pt idx="82">
                  <c:v>-11.234433482334294</c:v>
                </c:pt>
                <c:pt idx="83">
                  <c:v>-11.340916069606195</c:v>
                </c:pt>
                <c:pt idx="84">
                  <c:v>-11.434537140844412</c:v>
                </c:pt>
                <c:pt idx="85">
                  <c:v>-11.514747556031114</c:v>
                </c:pt>
                <c:pt idx="86">
                  <c:v>-11.581065040831655</c:v>
                </c:pt>
                <c:pt idx="87">
                  <c:v>-11.63308246648196</c:v>
                </c:pt>
                <c:pt idx="88">
                  <c:v>-11.670475091732058</c:v>
                </c:pt>
                <c:pt idx="89">
                  <c:v>-11.693006504664247</c:v>
                </c:pt>
                <c:pt idx="90">
                  <c:v>-11.700533040583638</c:v>
                </c:pt>
                <c:pt idx="91">
                  <c:v>-11.693006504664247</c:v>
                </c:pt>
                <c:pt idx="92">
                  <c:v>-11.67047509173206</c:v>
                </c:pt>
                <c:pt idx="93">
                  <c:v>-11.633082466481962</c:v>
                </c:pt>
                <c:pt idx="94">
                  <c:v>-11.581065040831655</c:v>
                </c:pt>
                <c:pt idx="95">
                  <c:v>-11.514747556031114</c:v>
                </c:pt>
                <c:pt idx="96">
                  <c:v>-11.434537140844412</c:v>
                </c:pt>
                <c:pt idx="97">
                  <c:v>-11.340916069606195</c:v>
                </c:pt>
                <c:pt idx="98">
                  <c:v>-11.234433482334296</c:v>
                </c:pt>
                <c:pt idx="99">
                  <c:v>-11.1156963517812</c:v>
                </c:pt>
                <c:pt idx="100">
                  <c:v>-10.985359989132524</c:v>
                </c:pt>
                <c:pt idx="101">
                  <c:v>-10.84411837207124</c:v>
                </c:pt>
                <c:pt idx="102">
                  <c:v>-10.69269455820395</c:v>
                </c:pt>
                <c:pt idx="103">
                  <c:v>-10.531831416167602</c:v>
                </c:pt>
                <c:pt idx="104">
                  <c:v>-10.362282869226645</c:v>
                </c:pt>
                <c:pt idx="105">
                  <c:v>-10.184805804973786</c:v>
                </c:pt>
                <c:pt idx="106">
                  <c:v>-10.000152762748582</c:v>
                </c:pt>
                <c:pt idx="107">
                  <c:v>-9.809065470023187</c:v>
                </c:pt>
                <c:pt idx="108">
                  <c:v>-9.612269262148407</c:v>
                </c:pt>
                <c:pt idx="109">
                  <c:v>-9.410468387786338</c:v>
                </c:pt>
                <c:pt idx="110">
                  <c:v>-9.204342175794089</c:v>
                </c:pt>
                <c:pt idx="111">
                  <c:v>-8.994542018491098</c:v>
                </c:pt>
                <c:pt idx="112">
                  <c:v>-8.781689110972035</c:v>
                </c:pt>
                <c:pt idx="113">
                  <c:v>-8.566372875965184</c:v>
                </c:pt>
                <c:pt idx="114">
                  <c:v>-8.349149998044606</c:v>
                </c:pt>
                <c:pt idx="115">
                  <c:v>-8.130543989053006</c:v>
                </c:pt>
                <c:pt idx="116">
                  <c:v>-7.911045207627524</c:v>
                </c:pt>
                <c:pt idx="117">
                  <c:v>-7.691111259021415</c:v>
                </c:pt>
                <c:pt idx="118">
                  <c:v>-7.471167706326304</c:v>
                </c:pt>
                <c:pt idx="119">
                  <c:v>-7.251609030155847</c:v>
                </c:pt>
                <c:pt idx="120">
                  <c:v>-7.032799780381371</c:v>
                </c:pt>
                <c:pt idx="121">
                  <c:v>-6.815075870238654</c:v>
                </c:pt>
                <c:pt idx="122">
                  <c:v>-6.598745969766543</c:v>
                </c:pt>
                <c:pt idx="123">
                  <c:v>-6.384092961884729</c:v>
                </c:pt>
                <c:pt idx="124">
                  <c:v>-6.171375430330322</c:v>
                </c:pt>
                <c:pt idx="125">
                  <c:v>-5.960829154064175</c:v>
                </c:pt>
                <c:pt idx="126">
                  <c:v>-5.75266858758665</c:v>
                </c:pt>
                <c:pt idx="127">
                  <c:v>-5.547088310857843</c:v>
                </c:pt>
                <c:pt idx="128">
                  <c:v>-5.344264436213811</c:v>
                </c:pt>
                <c:pt idx="129">
                  <c:v>-5.144355962837666</c:v>
                </c:pt>
                <c:pt idx="130">
                  <c:v>-4.947506072023225</c:v>
                </c:pt>
                <c:pt idx="131">
                  <c:v>-4.753843358705188</c:v>
                </c:pt>
                <c:pt idx="132">
                  <c:v>-4.563482996572112</c:v>
                </c:pt>
                <c:pt idx="133">
                  <c:v>-4.376527835574709</c:v>
                </c:pt>
                <c:pt idx="134">
                  <c:v>-4.193069431838396</c:v>
                </c:pt>
                <c:pt idx="135">
                  <c:v>-4.013189010928367</c:v>
                </c:pt>
                <c:pt idx="136">
                  <c:v>-3.8369583661372166</c:v>
                </c:pt>
                <c:pt idx="137">
                  <c:v>-3.664440694004239</c:v>
                </c:pt>
                <c:pt idx="138">
                  <c:v>-3.495691369663198</c:v>
                </c:pt>
                <c:pt idx="139">
                  <c:v>-3.3307586648787217</c:v>
                </c:pt>
                <c:pt idx="140">
                  <c:v>-3.1696844117938157</c:v>
                </c:pt>
                <c:pt idx="141">
                  <c:v>-3.0125046154924413</c:v>
                </c:pt>
                <c:pt idx="142">
                  <c:v>-2.8592500184987713</c:v>
                </c:pt>
                <c:pt idx="143">
                  <c:v>-2.709946620302324</c:v>
                </c:pt>
                <c:pt idx="144">
                  <c:v>-2.5646161549281006</c:v>
                </c:pt>
                <c:pt idx="145">
                  <c:v>-2.4232765294725107</c:v>
                </c:pt>
                <c:pt idx="146">
                  <c:v>-2.285942226407381</c:v>
                </c:pt>
                <c:pt idx="147">
                  <c:v>-2.152624672322098</c:v>
                </c:pt>
                <c:pt idx="148">
                  <c:v>-2.023332575633106</c:v>
                </c:pt>
                <c:pt idx="149">
                  <c:v>-1.8980722356449435</c:v>
                </c:pt>
                <c:pt idx="150">
                  <c:v>-1.7768478252004671</c:v>
                </c:pt>
                <c:pt idx="151">
                  <c:v>-1.6596616490129126</c:v>
                </c:pt>
                <c:pt idx="152">
                  <c:v>-1.5465143796303442</c:v>
                </c:pt>
                <c:pt idx="153">
                  <c:v>-1.4374052728457665</c:v>
                </c:pt>
                <c:pt idx="154">
                  <c:v>-1.3323323642340887</c:v>
                </c:pt>
                <c:pt idx="155">
                  <c:v>-1.231292648371391</c:v>
                </c:pt>
                <c:pt idx="156">
                  <c:v>-1.1342822421727115</c:v>
                </c:pt>
                <c:pt idx="157">
                  <c:v>-1.0412965336720754</c:v>
                </c:pt>
                <c:pt idx="158">
                  <c:v>-0.9523303174627739</c:v>
                </c:pt>
                <c:pt idx="159">
                  <c:v>-0.8673779179169114</c:v>
                </c:pt>
                <c:pt idx="160">
                  <c:v>-0.786433301210797</c:v>
                </c:pt>
                <c:pt idx="161">
                  <c:v>-0.7094901770966144</c:v>
                </c:pt>
                <c:pt idx="162">
                  <c:v>-0.636542091280672</c:v>
                </c:pt>
                <c:pt idx="163">
                  <c:v>-0.5675825091941625</c:v>
                </c:pt>
                <c:pt idx="164">
                  <c:v>-0.502604891873259</c:v>
                </c:pt>
                <c:pt idx="165">
                  <c:v>-0.44160276460149417</c:v>
                </c:pt>
                <c:pt idx="166">
                  <c:v>-0.3845697789079828</c:v>
                </c:pt>
                <c:pt idx="167">
                  <c:v>-0.33149976846012763</c:v>
                </c:pt>
                <c:pt idx="168">
                  <c:v>-0.2823867993385369</c:v>
                </c:pt>
                <c:pt idx="169">
                  <c:v>-0.23722521513459535</c:v>
                </c:pt>
                <c:pt idx="170">
                  <c:v>-0.19600967726730067</c:v>
                </c:pt>
                <c:pt idx="171">
                  <c:v>-0.15873520087513748</c:v>
                </c:pt>
                <c:pt idx="172">
                  <c:v>-0.12539718660073298</c:v>
                </c:pt>
                <c:pt idx="173">
                  <c:v>-0.09599144855054842</c:v>
                </c:pt>
                <c:pt idx="174">
                  <c:v>-0.07051423867853084</c:v>
                </c:pt>
                <c:pt idx="175">
                  <c:v>-0.04896226781137123</c:v>
                </c:pt>
                <c:pt idx="176">
                  <c:v>-0.031332723503437784</c:v>
                </c:pt>
                <c:pt idx="177">
                  <c:v>-0.01762328488142856</c:v>
                </c:pt>
                <c:pt idx="178">
                  <c:v>-0.007832134612003338</c:v>
                </c:pt>
                <c:pt idx="179">
                  <c:v>-0.0019579680999959157</c:v>
                </c:pt>
              </c:numCache>
            </c:numRef>
          </c:val>
        </c:ser>
        <c:axId val="55528078"/>
        <c:axId val="29990655"/>
      </c:radarChart>
      <c:catAx>
        <c:axId val="55528078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crossAx val="29990655"/>
        <c:crosses val="autoZero"/>
        <c:auto val="0"/>
        <c:lblOffset val="100"/>
        <c:noMultiLvlLbl val="0"/>
      </c:catAx>
      <c:valAx>
        <c:axId val="29990655"/>
        <c:scaling>
          <c:orientation val="minMax"/>
          <c:max val="0"/>
          <c:min val="-25"/>
        </c:scaling>
        <c:axPos val="l"/>
        <c:majorGridlines/>
        <c:delete val="1"/>
        <c:majorTickMark val="in"/>
        <c:minorTickMark val="none"/>
        <c:tickLblPos val="nextTo"/>
        <c:crossAx val="55528078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Niere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125"/>
          <c:y val="0.17975"/>
          <c:w val="0.80225"/>
          <c:h val="0.711"/>
        </c:manualLayout>
      </c:layout>
      <c:radarChart>
        <c:radarStyle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'Log.Richt'!$E$10:$E$189</c:f>
              <c:numCache>
                <c:ptCount val="180"/>
                <c:pt idx="0">
                  <c:v>0</c:v>
                </c:pt>
                <c:pt idx="1">
                  <c:v>-0.0026460076308607756</c:v>
                </c:pt>
                <c:pt idx="2">
                  <c:v>-0.010585643136597007</c:v>
                </c:pt>
                <c:pt idx="3">
                  <c:v>-0.023823748289995214</c:v>
                </c:pt>
                <c:pt idx="4">
                  <c:v>-0.04236840584389081</c:v>
                </c:pt>
                <c:pt idx="5">
                  <c:v>-0.06623095930003754</c:v>
                </c:pt>
                <c:pt idx="6">
                  <c:v>-0.09542604072936743</c:v>
                </c:pt>
                <c:pt idx="7">
                  <c:v>-0.12997160678902459</c:v>
                </c:pt>
                <c:pt idx="8">
                  <c:v>-0.16988898312531353</c:v>
                </c:pt>
                <c:pt idx="9">
                  <c:v>-0.21520291739719927</c:v>
                </c:pt>
                <c:pt idx="10">
                  <c:v>-0.26594164120257924</c:v>
                </c:pt>
                <c:pt idx="11">
                  <c:v>-0.3221369412398028</c:v>
                </c:pt>
                <c:pt idx="12">
                  <c:v>-0.3838242400901942</c:v>
                </c:pt>
                <c:pt idx="13">
                  <c:v>-0.45104268706428075</c:v>
                </c:pt>
                <c:pt idx="14">
                  <c:v>-0.5238352596156117</c:v>
                </c:pt>
                <c:pt idx="15">
                  <c:v>-0.6022488758920591</c:v>
                </c:pt>
                <c:pt idx="16">
                  <c:v>-0.6863345190661947</c:v>
                </c:pt>
                <c:pt idx="17">
                  <c:v>-0.7761473741643563</c:v>
                </c:pt>
                <c:pt idx="18">
                  <c:v>-0.8717469781994849</c:v>
                </c:pt>
                <c:pt idx="19">
                  <c:v>-0.9731973845065254</c:v>
                </c:pt>
                <c:pt idx="20">
                  <c:v>-1.0805673422825421</c:v>
                </c:pt>
                <c:pt idx="21">
                  <c:v>-1.1939304924478475</c:v>
                </c:pt>
                <c:pt idx="22">
                  <c:v>-1.313365581071002</c:v>
                </c:pt>
                <c:pt idx="23">
                  <c:v>-1.4389566917411418</c:v>
                </c:pt>
                <c:pt idx="24">
                  <c:v>-1.5707934984278813</c:v>
                </c:pt>
                <c:pt idx="25">
                  <c:v>-1.7089715405440598</c:v>
                </c:pt>
                <c:pt idx="26">
                  <c:v>-1.8535925221226899</c:v>
                </c:pt>
                <c:pt idx="27">
                  <c:v>-2.0047646372395533</c:v>
                </c:pt>
                <c:pt idx="28">
                  <c:v>-2.162602924060476</c:v>
                </c:pt>
                <c:pt idx="29">
                  <c:v>-2.32722965017153</c:v>
                </c:pt>
                <c:pt idx="30">
                  <c:v>-2.498774732165999</c:v>
                </c:pt>
                <c:pt idx="31">
                  <c:v>-2.67737619281938</c:v>
                </c:pt>
                <c:pt idx="32">
                  <c:v>-2.8631806595895677</c:v>
                </c:pt>
                <c:pt idx="33">
                  <c:v>-3.056343908641222</c:v>
                </c:pt>
                <c:pt idx="34">
                  <c:v>-3.2570314591201255</c:v>
                </c:pt>
                <c:pt idx="35">
                  <c:v>-3.4654192230056817</c:v>
                </c:pt>
                <c:pt idx="36">
                  <c:v>-3.6816942165600985</c:v>
                </c:pt>
                <c:pt idx="37">
                  <c:v>-3.9060553401860014</c:v>
                </c:pt>
                <c:pt idx="38">
                  <c:v>-4.1387142344181145</c:v>
                </c:pt>
                <c:pt idx="39">
                  <c:v>-4.379896220829995</c:v>
                </c:pt>
                <c:pt idx="40">
                  <c:v>-4.629841337859222</c:v>
                </c:pt>
                <c:pt idx="41">
                  <c:v>-4.888805482974113</c:v>
                </c:pt>
                <c:pt idx="42">
                  <c:v>-5.157061674258612</c:v>
                </c:pt>
                <c:pt idx="43">
                  <c:v>-5.434901446423944</c:v>
                </c:pt>
                <c:pt idx="44">
                  <c:v>-5.722636398519771</c:v>
                </c:pt>
                <c:pt idx="45">
                  <c:v>-6.020599913279624</c:v>
                </c:pt>
                <c:pt idx="46">
                  <c:v>-6.3291490711760705</c:v>
                </c:pt>
                <c:pt idx="47">
                  <c:v>-6.648666785979193</c:v>
                </c:pt>
                <c:pt idx="48">
                  <c:v>-6.979564193030001</c:v>
                </c:pt>
                <c:pt idx="49">
                  <c:v>-7.322283326710447</c:v>
                </c:pt>
                <c:pt idx="50">
                  <c:v>-7.677300129902605</c:v>
                </c:pt>
                <c:pt idx="51">
                  <c:v>-8.045127845819444</c:v>
                </c:pt>
                <c:pt idx="52">
                  <c:v>-8.426320851756746</c:v>
                </c:pt>
                <c:pt idx="53">
                  <c:v>-8.82147900543944</c:v>
                </c:pt>
                <c:pt idx="54">
                  <c:v>-9.231252588198632</c:v>
                </c:pt>
                <c:pt idx="55">
                  <c:v>-9.656347945836107</c:v>
                </c:pt>
                <c:pt idx="56">
                  <c:v>-10.097533948510124</c:v>
                </c:pt>
                <c:pt idx="57">
                  <c:v>-10.555649416345904</c:v>
                </c:pt>
                <c:pt idx="58">
                  <c:v>-11.03161168909237</c:v>
                </c:pt>
                <c:pt idx="59">
                  <c:v>-11.52642655780034</c:v>
                </c:pt>
                <c:pt idx="60">
                  <c:v>-12.041199826559243</c:v>
                </c:pt>
                <c:pt idx="61">
                  <c:v>-12.577150835977282</c:v>
                </c:pt>
                <c:pt idx="62">
                  <c:v>-13.135628361618894</c:v>
                </c:pt>
                <c:pt idx="63">
                  <c:v>-13.718129405879791</c:v>
                </c:pt>
                <c:pt idx="64">
                  <c:v>-14.326321538854675</c:v>
                </c:pt>
                <c:pt idx="65">
                  <c:v>-14.962069623874413</c:v>
                </c:pt>
                <c:pt idx="66">
                  <c:v>-15.627468002389978</c:v>
                </c:pt>
                <c:pt idx="67">
                  <c:v>-16.32487953333787</c:v>
                </c:pt>
                <c:pt idx="68">
                  <c:v>-17.056983316664322</c:v>
                </c:pt>
                <c:pt idx="69">
                  <c:v>-17.826833527141396</c:v>
                </c:pt>
                <c:pt idx="70">
                  <c:v>-18.637932614179306</c:v>
                </c:pt>
                <c:pt idx="71">
                  <c:v>-19.494323293809465</c:v>
                </c:pt>
                <c:pt idx="72">
                  <c:v>-20.400705436558397</c:v>
                </c:pt>
                <c:pt idx="73">
                  <c:v>-21.362586400905013</c:v>
                </c:pt>
                <c:pt idx="74">
                  <c:v>-22.386476996585422</c:v>
                </c:pt>
                <c:pt idx="75">
                  <c:v>-23.48015077722644</c:v>
                </c:pt>
                <c:pt idx="76">
                  <c:v>-24.65299292856252</c:v>
                </c:pt>
                <c:pt idx="77">
                  <c:v>-25</c:v>
                </c:pt>
                <c:pt idx="78">
                  <c:v>-25</c:v>
                </c:pt>
                <c:pt idx="79">
                  <c:v>-25</c:v>
                </c:pt>
                <c:pt idx="80">
                  <c:v>-25</c:v>
                </c:pt>
                <c:pt idx="81">
                  <c:v>-25</c:v>
                </c:pt>
                <c:pt idx="82">
                  <c:v>-25</c:v>
                </c:pt>
                <c:pt idx="83">
                  <c:v>-25</c:v>
                </c:pt>
                <c:pt idx="84">
                  <c:v>-25</c:v>
                </c:pt>
                <c:pt idx="85">
                  <c:v>-25</c:v>
                </c:pt>
                <c:pt idx="86">
                  <c:v>-25</c:v>
                </c:pt>
                <c:pt idx="87">
                  <c:v>-25</c:v>
                </c:pt>
                <c:pt idx="88">
                  <c:v>-25</c:v>
                </c:pt>
                <c:pt idx="89">
                  <c:v>-25</c:v>
                </c:pt>
                <c:pt idx="90">
                  <c:v>-25</c:v>
                </c:pt>
                <c:pt idx="91">
                  <c:v>-25</c:v>
                </c:pt>
                <c:pt idx="92">
                  <c:v>-25</c:v>
                </c:pt>
                <c:pt idx="93">
                  <c:v>-25</c:v>
                </c:pt>
                <c:pt idx="94">
                  <c:v>-25</c:v>
                </c:pt>
                <c:pt idx="95">
                  <c:v>-25</c:v>
                </c:pt>
                <c:pt idx="96">
                  <c:v>-25</c:v>
                </c:pt>
                <c:pt idx="97">
                  <c:v>-25</c:v>
                </c:pt>
                <c:pt idx="98">
                  <c:v>-25</c:v>
                </c:pt>
                <c:pt idx="99">
                  <c:v>-25</c:v>
                </c:pt>
                <c:pt idx="100">
                  <c:v>-25</c:v>
                </c:pt>
                <c:pt idx="101">
                  <c:v>-25</c:v>
                </c:pt>
                <c:pt idx="102">
                  <c:v>-25</c:v>
                </c:pt>
                <c:pt idx="103">
                  <c:v>-25</c:v>
                </c:pt>
                <c:pt idx="104">
                  <c:v>-24.65299292856253</c:v>
                </c:pt>
                <c:pt idx="105">
                  <c:v>-23.48015077722643</c:v>
                </c:pt>
                <c:pt idx="106">
                  <c:v>-22.38647699658543</c:v>
                </c:pt>
                <c:pt idx="107">
                  <c:v>-21.362586400905027</c:v>
                </c:pt>
                <c:pt idx="108">
                  <c:v>-20.400705436558404</c:v>
                </c:pt>
                <c:pt idx="109">
                  <c:v>-19.49432329380948</c:v>
                </c:pt>
                <c:pt idx="110">
                  <c:v>-18.637932614179313</c:v>
                </c:pt>
                <c:pt idx="111">
                  <c:v>-17.826833527141403</c:v>
                </c:pt>
                <c:pt idx="112">
                  <c:v>-17.056983316664315</c:v>
                </c:pt>
                <c:pt idx="113">
                  <c:v>-16.324879533337885</c:v>
                </c:pt>
                <c:pt idx="114">
                  <c:v>-15.627468002389985</c:v>
                </c:pt>
                <c:pt idx="115">
                  <c:v>-14.962069623874415</c:v>
                </c:pt>
                <c:pt idx="116">
                  <c:v>-14.32632153885467</c:v>
                </c:pt>
                <c:pt idx="117">
                  <c:v>-13.718129405879795</c:v>
                </c:pt>
                <c:pt idx="118">
                  <c:v>-13.135628361618906</c:v>
                </c:pt>
                <c:pt idx="119">
                  <c:v>-12.577150835977287</c:v>
                </c:pt>
                <c:pt idx="120">
                  <c:v>-12.041199826559254</c:v>
                </c:pt>
                <c:pt idx="121">
                  <c:v>-11.526426557800342</c:v>
                </c:pt>
                <c:pt idx="122">
                  <c:v>-11.031611689092376</c:v>
                </c:pt>
                <c:pt idx="123">
                  <c:v>-10.555649416345908</c:v>
                </c:pt>
                <c:pt idx="124">
                  <c:v>-10.09753394851013</c:v>
                </c:pt>
                <c:pt idx="125">
                  <c:v>-9.656347945836114</c:v>
                </c:pt>
                <c:pt idx="126">
                  <c:v>-9.231252588198636</c:v>
                </c:pt>
                <c:pt idx="127">
                  <c:v>-8.821479005439437</c:v>
                </c:pt>
                <c:pt idx="128">
                  <c:v>-8.426320851756746</c:v>
                </c:pt>
                <c:pt idx="129">
                  <c:v>-8.045127845819453</c:v>
                </c:pt>
                <c:pt idx="130">
                  <c:v>-7.677300129902605</c:v>
                </c:pt>
                <c:pt idx="131">
                  <c:v>-7.322283326710442</c:v>
                </c:pt>
                <c:pt idx="132">
                  <c:v>-6.979564193030001</c:v>
                </c:pt>
                <c:pt idx="133">
                  <c:v>-6.648666785979196</c:v>
                </c:pt>
                <c:pt idx="134">
                  <c:v>-6.329149071176079</c:v>
                </c:pt>
                <c:pt idx="135">
                  <c:v>-6.020599913279626</c:v>
                </c:pt>
                <c:pt idx="136">
                  <c:v>-5.72263639851977</c:v>
                </c:pt>
                <c:pt idx="137">
                  <c:v>-5.434901446423947</c:v>
                </c:pt>
                <c:pt idx="138">
                  <c:v>-5.157061674258615</c:v>
                </c:pt>
                <c:pt idx="139">
                  <c:v>-4.8888054829741145</c:v>
                </c:pt>
                <c:pt idx="140">
                  <c:v>-4.629841337859225</c:v>
                </c:pt>
                <c:pt idx="141">
                  <c:v>-4.379896220830001</c:v>
                </c:pt>
                <c:pt idx="142">
                  <c:v>-4.138714234418118</c:v>
                </c:pt>
                <c:pt idx="143">
                  <c:v>-3.9060553401859996</c:v>
                </c:pt>
                <c:pt idx="144">
                  <c:v>-3.6816942165601</c:v>
                </c:pt>
                <c:pt idx="145">
                  <c:v>-3.465419223005686</c:v>
                </c:pt>
                <c:pt idx="146">
                  <c:v>-3.2570314591201255</c:v>
                </c:pt>
                <c:pt idx="147">
                  <c:v>-3.056343908641219</c:v>
                </c:pt>
                <c:pt idx="148">
                  <c:v>-2.8631806595895677</c:v>
                </c:pt>
                <c:pt idx="149">
                  <c:v>-2.677376192819383</c:v>
                </c:pt>
                <c:pt idx="150">
                  <c:v>-2.498774732165999</c:v>
                </c:pt>
                <c:pt idx="151">
                  <c:v>-2.3272296501715313</c:v>
                </c:pt>
                <c:pt idx="152">
                  <c:v>-2.16260292406048</c:v>
                </c:pt>
                <c:pt idx="153">
                  <c:v>-2.0047646372395547</c:v>
                </c:pt>
                <c:pt idx="154">
                  <c:v>-1.8535925221226877</c:v>
                </c:pt>
                <c:pt idx="155">
                  <c:v>-1.7089715405440598</c:v>
                </c:pt>
                <c:pt idx="156">
                  <c:v>-1.5707934984278835</c:v>
                </c:pt>
                <c:pt idx="157">
                  <c:v>-1.438956691741145</c:v>
                </c:pt>
                <c:pt idx="158">
                  <c:v>-1.3133655810710032</c:v>
                </c:pt>
                <c:pt idx="159">
                  <c:v>-1.1939304924478475</c:v>
                </c:pt>
                <c:pt idx="160">
                  <c:v>-1.0805673422825421</c:v>
                </c:pt>
                <c:pt idx="161">
                  <c:v>-0.9731973845065274</c:v>
                </c:pt>
                <c:pt idx="162">
                  <c:v>-0.8717469781994849</c:v>
                </c:pt>
                <c:pt idx="163">
                  <c:v>-0.7761473741643574</c:v>
                </c:pt>
                <c:pt idx="164">
                  <c:v>-0.6863345190661969</c:v>
                </c:pt>
                <c:pt idx="165">
                  <c:v>-0.6022488758920612</c:v>
                </c:pt>
                <c:pt idx="166">
                  <c:v>-0.5238352596156117</c:v>
                </c:pt>
                <c:pt idx="167">
                  <c:v>-0.4510426870642797</c:v>
                </c:pt>
                <c:pt idx="168">
                  <c:v>-0.3838242400901932</c:v>
                </c:pt>
                <c:pt idx="169">
                  <c:v>-0.3221369412398028</c:v>
                </c:pt>
                <c:pt idx="170">
                  <c:v>-0.26594164120257924</c:v>
                </c:pt>
                <c:pt idx="171">
                  <c:v>-0.21520291739719927</c:v>
                </c:pt>
                <c:pt idx="172">
                  <c:v>-0.1698889831253145</c:v>
                </c:pt>
                <c:pt idx="173">
                  <c:v>-0.12997160678902459</c:v>
                </c:pt>
                <c:pt idx="174">
                  <c:v>-0.09542604072936743</c:v>
                </c:pt>
                <c:pt idx="175">
                  <c:v>-0.06623095930003851</c:v>
                </c:pt>
                <c:pt idx="176">
                  <c:v>-0.04236840584389178</c:v>
                </c:pt>
                <c:pt idx="177">
                  <c:v>-0.023823748289995214</c:v>
                </c:pt>
                <c:pt idx="178">
                  <c:v>-0.01058564313659604</c:v>
                </c:pt>
                <c:pt idx="179">
                  <c:v>-0.0026460076308607756</c:v>
                </c:pt>
              </c:numCache>
            </c:numRef>
          </c:val>
        </c:ser>
        <c:axId val="1480440"/>
        <c:axId val="13323961"/>
      </c:radarChart>
      <c:catAx>
        <c:axId val="1480440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crossAx val="13323961"/>
        <c:crosses val="autoZero"/>
        <c:auto val="0"/>
        <c:lblOffset val="100"/>
        <c:noMultiLvlLbl val="0"/>
      </c:catAx>
      <c:valAx>
        <c:axId val="13323961"/>
        <c:scaling>
          <c:orientation val="minMax"/>
          <c:max val="0"/>
          <c:min val="-25"/>
        </c:scaling>
        <c:axPos val="l"/>
        <c:majorGridlines/>
        <c:delete val="1"/>
        <c:majorTickMark val="in"/>
        <c:minorTickMark val="none"/>
        <c:tickLblPos val="nextTo"/>
        <c:crossAx val="1480440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Superniere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4275"/>
          <c:w val="0.90275"/>
          <c:h val="0.7435"/>
        </c:manualLayout>
      </c:layout>
      <c:radarChart>
        <c:radarStyle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'Log.Richt'!$F$10:$F$189</c:f>
              <c:numCache>
                <c:ptCount val="180"/>
                <c:pt idx="0">
                  <c:v>0</c:v>
                </c:pt>
                <c:pt idx="1">
                  <c:v>-0.0033551423253847645</c:v>
                </c:pt>
                <c:pt idx="2">
                  <c:v>-0.013424259106518985</c:v>
                </c:pt>
                <c:pt idx="3">
                  <c:v>-0.03021843747742322</c:v>
                </c:pt>
                <c:pt idx="4">
                  <c:v>-0.0537562152456281</c:v>
                </c:pt>
                <c:pt idx="5">
                  <c:v>-0.08406367042715346</c:v>
                </c:pt>
                <c:pt idx="6">
                  <c:v>-0.12117454792544047</c:v>
                </c:pt>
                <c:pt idx="7">
                  <c:v>-0.16513042471365372</c:v>
                </c:pt>
                <c:pt idx="8">
                  <c:v>-0.215980915311277</c:v>
                </c:pt>
                <c:pt idx="9">
                  <c:v>-0.27378391981130024</c:v>
                </c:pt>
                <c:pt idx="10">
                  <c:v>-0.3386059172232894</c:v>
                </c:pt>
                <c:pt idx="11">
                  <c:v>-0.4105223074607944</c:v>
                </c:pt>
                <c:pt idx="12">
                  <c:v>-0.4896178059315673</c:v>
                </c:pt>
                <c:pt idx="13">
                  <c:v>-0.5759868954003671</c:v>
                </c:pt>
                <c:pt idx="14">
                  <c:v>-0.6697343406039152</c:v>
                </c:pt>
                <c:pt idx="15">
                  <c:v>-0.7709757720263519</c:v>
                </c:pt>
                <c:pt idx="16">
                  <c:v>-0.8798383463157229</c:v>
                </c:pt>
                <c:pt idx="17">
                  <c:v>-0.9964614920673183</c:v>
                </c:pt>
                <c:pt idx="18">
                  <c:v>-1.1209977511538942</c:v>
                </c:pt>
                <c:pt idx="19">
                  <c:v>-1.2536137274900438</c:v>
                </c:pt>
                <c:pt idx="20">
                  <c:v>-1.3944911571318932</c:v>
                </c:pt>
                <c:pt idx="21">
                  <c:v>-1.543828116000836</c:v>
                </c:pt>
                <c:pt idx="22">
                  <c:v>-1.701840384363407</c:v>
                </c:pt>
                <c:pt idx="23">
                  <c:v>-1.8687629906022214</c:v>
                </c:pt>
                <c:pt idx="24">
                  <c:v>-2.04485196090419</c:v>
                </c:pt>
                <c:pt idx="25">
                  <c:v>-2.2303863064354954</c:v>
                </c:pt>
                <c:pt idx="26">
                  <c:v>-2.4256702855751238</c:v>
                </c:pt>
                <c:pt idx="27">
                  <c:v>-2.6310359861045285</c:v>
                </c:pt>
                <c:pt idx="28">
                  <c:v>-2.8468462812400688</c:v>
                </c:pt>
                <c:pt idx="29">
                  <c:v>-3.0734982244863893</c:v>
                </c:pt>
                <c:pt idx="30">
                  <c:v>-3.311426962054631</c:v>
                </c:pt>
                <c:pt idx="31">
                  <c:v>-3.5611102587793964</c:v>
                </c:pt>
                <c:pt idx="32">
                  <c:v>-3.823073755073265</c:v>
                </c:pt>
                <c:pt idx="33">
                  <c:v>-4.0978970997977315</c:v>
                </c:pt>
                <c:pt idx="34">
                  <c:v>-4.386221138777586</c:v>
                </c:pt>
                <c:pt idx="35">
                  <c:v>-4.688756383446876</c:v>
                </c:pt>
                <c:pt idx="36">
                  <c:v>-5.0062930420795055</c:v>
                </c:pt>
                <c:pt idx="37">
                  <c:v>-5.339712971778905</c:v>
                </c:pt>
                <c:pt idx="38">
                  <c:v>-5.690004009244399</c:v>
                </c:pt>
                <c:pt idx="39">
                  <c:v>-6.058277271304223</c:v>
                </c:pt>
                <c:pt idx="40">
                  <c:v>-6.445788195212181</c:v>
                </c:pt>
                <c:pt idx="41">
                  <c:v>-6.8539623324938255</c:v>
                </c:pt>
                <c:pt idx="42">
                  <c:v>-7.284427246330325</c:v>
                </c:pt>
                <c:pt idx="43">
                  <c:v>-7.739052332467189</c:v>
                </c:pt>
                <c:pt idx="44">
                  <c:v>-8.2199990504872</c:v>
                </c:pt>
                <c:pt idx="45">
                  <c:v>-8.729785013901243</c:v>
                </c:pt>
                <c:pt idx="46">
                  <c:v>-9.271366799088215</c:v>
                </c:pt>
                <c:pt idx="47">
                  <c:v>-9.848248446324341</c:v>
                </c:pt>
                <c:pt idx="48">
                  <c:v>-10.46462585948027</c:v>
                </c:pt>
                <c:pt idx="49">
                  <c:v>-11.125582380089362</c:v>
                </c:pt>
                <c:pt idx="50">
                  <c:v>-11.837358979189304</c:v>
                </c:pt>
                <c:pt idx="51">
                  <c:v>-12.607736085009888</c:v>
                </c:pt>
                <c:pt idx="52">
                  <c:v>-13.446587439254913</c:v>
                </c:pt>
                <c:pt idx="53">
                  <c:v>-14.3667083052888</c:v>
                </c:pt>
                <c:pt idx="54">
                  <c:v>-15.385099253598412</c:v>
                </c:pt>
                <c:pt idx="55">
                  <c:v>-16.525043891222463</c:v>
                </c:pt>
                <c:pt idx="56">
                  <c:v>-17.81965407169102</c:v>
                </c:pt>
                <c:pt idx="57">
                  <c:v>-19.318334232367775</c:v>
                </c:pt>
                <c:pt idx="58">
                  <c:v>-21.099628840961234</c:v>
                </c:pt>
                <c:pt idx="59">
                  <c:v>-23.299923639131002</c:v>
                </c:pt>
                <c:pt idx="60">
                  <c:v>-25</c:v>
                </c:pt>
                <c:pt idx="61">
                  <c:v>-25</c:v>
                </c:pt>
                <c:pt idx="62">
                  <c:v>-25</c:v>
                </c:pt>
                <c:pt idx="63">
                  <c:v>-25</c:v>
                </c:pt>
                <c:pt idx="64">
                  <c:v>-25</c:v>
                </c:pt>
                <c:pt idx="65">
                  <c:v>-25</c:v>
                </c:pt>
                <c:pt idx="66">
                  <c:v>-24.703469301129097</c:v>
                </c:pt>
                <c:pt idx="67">
                  <c:v>-22.571922858372364</c:v>
                </c:pt>
                <c:pt idx="68">
                  <c:v>-20.91336939407352</c:v>
                </c:pt>
                <c:pt idx="69">
                  <c:v>-19.56709938509675</c:v>
                </c:pt>
                <c:pt idx="70">
                  <c:v>-18.443341283893318</c:v>
                </c:pt>
                <c:pt idx="71">
                  <c:v>-17.486854359860317</c:v>
                </c:pt>
                <c:pt idx="72">
                  <c:v>-16.661246494698993</c:v>
                </c:pt>
                <c:pt idx="73">
                  <c:v>-15.94129652929553</c:v>
                </c:pt>
                <c:pt idx="74">
                  <c:v>-15.308829727653869</c:v>
                </c:pt>
                <c:pt idx="75">
                  <c:v>-14.750339585104841</c:v>
                </c:pt>
                <c:pt idx="76">
                  <c:v>-14.25553786851517</c:v>
                </c:pt>
                <c:pt idx="77">
                  <c:v>-13.81642975432219</c:v>
                </c:pt>
                <c:pt idx="78">
                  <c:v>-13.426701524716798</c:v>
                </c:pt>
                <c:pt idx="79">
                  <c:v>-13.081302387250126</c:v>
                </c:pt>
                <c:pt idx="80">
                  <c:v>-12.776151298916968</c:v>
                </c:pt>
                <c:pt idx="81">
                  <c:v>-12.50792684561413</c:v>
                </c:pt>
                <c:pt idx="82">
                  <c:v>-12.273913850018232</c:v>
                </c:pt>
                <c:pt idx="83">
                  <c:v>-12.071889702173202</c:v>
                </c:pt>
                <c:pt idx="84">
                  <c:v>-11.900039152975584</c:v>
                </c:pt>
                <c:pt idx="85">
                  <c:v>-11.756889957629</c:v>
                </c:pt>
                <c:pt idx="86">
                  <c:v>-11.64126413371812</c:v>
                </c:pt>
                <c:pt idx="87">
                  <c:v>-11.55224118878239</c:v>
                </c:pt>
                <c:pt idx="88">
                  <c:v>-11.489130763720784</c:v>
                </c:pt>
                <c:pt idx="89">
                  <c:v>-11.451452908897117</c:v>
                </c:pt>
                <c:pt idx="90">
                  <c:v>-11.43892477240739</c:v>
                </c:pt>
                <c:pt idx="91">
                  <c:v>-11.451452908897117</c:v>
                </c:pt>
                <c:pt idx="92">
                  <c:v>-11.48913076372078</c:v>
                </c:pt>
                <c:pt idx="93">
                  <c:v>-11.552241188782384</c:v>
                </c:pt>
                <c:pt idx="94">
                  <c:v>-11.64126413371812</c:v>
                </c:pt>
                <c:pt idx="95">
                  <c:v>-11.756889957629</c:v>
                </c:pt>
                <c:pt idx="96">
                  <c:v>-11.900039152975584</c:v>
                </c:pt>
                <c:pt idx="97">
                  <c:v>-12.071889702173202</c:v>
                </c:pt>
                <c:pt idx="98">
                  <c:v>-12.273913850018229</c:v>
                </c:pt>
                <c:pt idx="99">
                  <c:v>-12.50792684561413</c:v>
                </c:pt>
                <c:pt idx="100">
                  <c:v>-12.776151298916968</c:v>
                </c:pt>
                <c:pt idx="101">
                  <c:v>-13.081302387250123</c:v>
                </c:pt>
                <c:pt idx="102">
                  <c:v>-13.426701524716789</c:v>
                </c:pt>
                <c:pt idx="103">
                  <c:v>-13.81642975432219</c:v>
                </c:pt>
                <c:pt idx="104">
                  <c:v>-14.25553786851517</c:v>
                </c:pt>
                <c:pt idx="105">
                  <c:v>-14.750339585104841</c:v>
                </c:pt>
                <c:pt idx="106">
                  <c:v>-15.308829727653869</c:v>
                </c:pt>
                <c:pt idx="107">
                  <c:v>-15.941296529295526</c:v>
                </c:pt>
                <c:pt idx="108">
                  <c:v>-16.661246494698982</c:v>
                </c:pt>
                <c:pt idx="109">
                  <c:v>-17.486854359860303</c:v>
                </c:pt>
                <c:pt idx="110">
                  <c:v>-18.443341283893314</c:v>
                </c:pt>
                <c:pt idx="111">
                  <c:v>-19.567099385096736</c:v>
                </c:pt>
                <c:pt idx="112">
                  <c:v>-20.913369394073523</c:v>
                </c:pt>
                <c:pt idx="113">
                  <c:v>-22.57192285837233</c:v>
                </c:pt>
                <c:pt idx="114">
                  <c:v>-24.703469301129076</c:v>
                </c:pt>
                <c:pt idx="115">
                  <c:v>-25</c:v>
                </c:pt>
                <c:pt idx="116">
                  <c:v>-25</c:v>
                </c:pt>
                <c:pt idx="117">
                  <c:v>-25</c:v>
                </c:pt>
                <c:pt idx="118">
                  <c:v>-25</c:v>
                </c:pt>
                <c:pt idx="119">
                  <c:v>-25</c:v>
                </c:pt>
                <c:pt idx="120">
                  <c:v>-25</c:v>
                </c:pt>
                <c:pt idx="121">
                  <c:v>-23.299923639131016</c:v>
                </c:pt>
                <c:pt idx="122">
                  <c:v>-21.099628840961245</c:v>
                </c:pt>
                <c:pt idx="123">
                  <c:v>-19.318334232367775</c:v>
                </c:pt>
                <c:pt idx="124">
                  <c:v>-17.819654071691026</c:v>
                </c:pt>
                <c:pt idx="125">
                  <c:v>-16.525043891222488</c:v>
                </c:pt>
                <c:pt idx="126">
                  <c:v>-15.385099253598419</c:v>
                </c:pt>
                <c:pt idx="127">
                  <c:v>-14.366708305288796</c:v>
                </c:pt>
                <c:pt idx="128">
                  <c:v>-13.446587439254913</c:v>
                </c:pt>
                <c:pt idx="129">
                  <c:v>-12.607736085009904</c:v>
                </c:pt>
                <c:pt idx="130">
                  <c:v>-11.837358979189304</c:v>
                </c:pt>
                <c:pt idx="131">
                  <c:v>-11.125582380089355</c:v>
                </c:pt>
                <c:pt idx="132">
                  <c:v>-10.46462585948027</c:v>
                </c:pt>
                <c:pt idx="133">
                  <c:v>-9.848248446324343</c:v>
                </c:pt>
                <c:pt idx="134">
                  <c:v>-9.271366799088229</c:v>
                </c:pt>
                <c:pt idx="135">
                  <c:v>-8.729785013901248</c:v>
                </c:pt>
                <c:pt idx="136">
                  <c:v>-8.219999050487196</c:v>
                </c:pt>
                <c:pt idx="137">
                  <c:v>-7.7390523324671925</c:v>
                </c:pt>
                <c:pt idx="138">
                  <c:v>-7.28442724633033</c:v>
                </c:pt>
                <c:pt idx="139">
                  <c:v>-6.853962332493828</c:v>
                </c:pt>
                <c:pt idx="140">
                  <c:v>-6.445788195212185</c:v>
                </c:pt>
                <c:pt idx="141">
                  <c:v>-6.058277271304232</c:v>
                </c:pt>
                <c:pt idx="142">
                  <c:v>-5.690004009244404</c:v>
                </c:pt>
                <c:pt idx="143">
                  <c:v>-5.339712971778903</c:v>
                </c:pt>
                <c:pt idx="144">
                  <c:v>-5.006293042079509</c:v>
                </c:pt>
                <c:pt idx="145">
                  <c:v>-4.688756383446881</c:v>
                </c:pt>
                <c:pt idx="146">
                  <c:v>-4.386221138777586</c:v>
                </c:pt>
                <c:pt idx="147">
                  <c:v>-4.097897099797728</c:v>
                </c:pt>
                <c:pt idx="148">
                  <c:v>-3.823073755073265</c:v>
                </c:pt>
                <c:pt idx="149">
                  <c:v>-3.561110258779399</c:v>
                </c:pt>
                <c:pt idx="150">
                  <c:v>-3.311426962054631</c:v>
                </c:pt>
                <c:pt idx="151">
                  <c:v>-3.0734982244863893</c:v>
                </c:pt>
                <c:pt idx="152">
                  <c:v>-2.8468462812400723</c:v>
                </c:pt>
                <c:pt idx="153">
                  <c:v>-2.6310359861045285</c:v>
                </c:pt>
                <c:pt idx="154">
                  <c:v>-2.425670285575123</c:v>
                </c:pt>
                <c:pt idx="155">
                  <c:v>-2.2303863064354954</c:v>
                </c:pt>
                <c:pt idx="156">
                  <c:v>-2.0448519609041926</c:v>
                </c:pt>
                <c:pt idx="157">
                  <c:v>-1.8687629906022272</c:v>
                </c:pt>
                <c:pt idx="158">
                  <c:v>-1.7018403843634091</c:v>
                </c:pt>
                <c:pt idx="159">
                  <c:v>-1.543828116000836</c:v>
                </c:pt>
                <c:pt idx="160">
                  <c:v>-1.3944911571318954</c:v>
                </c:pt>
                <c:pt idx="161">
                  <c:v>-1.253613727490046</c:v>
                </c:pt>
                <c:pt idx="162">
                  <c:v>-1.1209977511538964</c:v>
                </c:pt>
                <c:pt idx="163">
                  <c:v>-0.9964614920673183</c:v>
                </c:pt>
                <c:pt idx="164">
                  <c:v>-0.879838346315725</c:v>
                </c:pt>
                <c:pt idx="165">
                  <c:v>-0.7709757720263541</c:v>
                </c:pt>
                <c:pt idx="166">
                  <c:v>-0.6697343406039173</c:v>
                </c:pt>
                <c:pt idx="167">
                  <c:v>-0.5759868954003671</c:v>
                </c:pt>
                <c:pt idx="168">
                  <c:v>-0.4896178059315673</c:v>
                </c:pt>
                <c:pt idx="169">
                  <c:v>-0.4105223074607944</c:v>
                </c:pt>
                <c:pt idx="170">
                  <c:v>-0.3386059172232894</c:v>
                </c:pt>
                <c:pt idx="171">
                  <c:v>-0.27378391981130024</c:v>
                </c:pt>
                <c:pt idx="172">
                  <c:v>-0.215980915311279</c:v>
                </c:pt>
                <c:pt idx="173">
                  <c:v>-0.16513042471365372</c:v>
                </c:pt>
                <c:pt idx="174">
                  <c:v>-0.12117454792544047</c:v>
                </c:pt>
                <c:pt idx="175">
                  <c:v>-0.0840636704271554</c:v>
                </c:pt>
                <c:pt idx="176">
                  <c:v>-0.0537562152456281</c:v>
                </c:pt>
                <c:pt idx="177">
                  <c:v>-0.03021843747742322</c:v>
                </c:pt>
                <c:pt idx="178">
                  <c:v>-0.013424259106518985</c:v>
                </c:pt>
                <c:pt idx="179">
                  <c:v>-0.0033551423253847645</c:v>
                </c:pt>
              </c:numCache>
            </c:numRef>
          </c:val>
        </c:ser>
        <c:axId val="52806786"/>
        <c:axId val="5499027"/>
      </c:radarChart>
      <c:catAx>
        <c:axId val="52806786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crossAx val="5499027"/>
        <c:crosses val="autoZero"/>
        <c:auto val="0"/>
        <c:lblOffset val="100"/>
        <c:noMultiLvlLbl val="0"/>
      </c:catAx>
      <c:valAx>
        <c:axId val="5499027"/>
        <c:scaling>
          <c:orientation val="minMax"/>
        </c:scaling>
        <c:axPos val="l"/>
        <c:majorGridlines/>
        <c:delete val="1"/>
        <c:majorTickMark val="in"/>
        <c:minorTickMark val="none"/>
        <c:tickLblPos val="nextTo"/>
        <c:crossAx val="528067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Acht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8975"/>
          <c:w val="0.80475"/>
          <c:h val="0.707"/>
        </c:manualLayout>
      </c:layout>
      <c:radarChart>
        <c:radarStyle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'Log.Richt'!$H$10:$H$189</c:f>
              <c:numCache>
                <c:ptCount val="180"/>
                <c:pt idx="0">
                  <c:v>0</c:v>
                </c:pt>
                <c:pt idx="1">
                  <c:v>-0.005292821568298116</c:v>
                </c:pt>
                <c:pt idx="2">
                  <c:v>-0.021184202921945942</c:v>
                </c:pt>
                <c:pt idx="3">
                  <c:v>-0.047713020364684236</c:v>
                </c:pt>
                <c:pt idx="4">
                  <c:v>-0.08494449156265642</c:v>
                </c:pt>
                <c:pt idx="5">
                  <c:v>-0.13297082060129006</c:v>
                </c:pt>
                <c:pt idx="6">
                  <c:v>-0.19191212004509633</c:v>
                </c:pt>
                <c:pt idx="7">
                  <c:v>-0.261917629807806</c:v>
                </c:pt>
                <c:pt idx="8">
                  <c:v>-0.3431672595330968</c:v>
                </c:pt>
                <c:pt idx="9">
                  <c:v>-0.4358734890997429</c:v>
                </c:pt>
                <c:pt idx="10">
                  <c:v>-0.5402836711412703</c:v>
                </c:pt>
                <c:pt idx="11">
                  <c:v>-0.6566827905355008</c:v>
                </c:pt>
                <c:pt idx="12">
                  <c:v>-0.7853967492139409</c:v>
                </c:pt>
                <c:pt idx="13">
                  <c:v>-0.9267962610613443</c:v>
                </c:pt>
                <c:pt idx="14">
                  <c:v>-1.0813014620302375</c:v>
                </c:pt>
                <c:pt idx="15">
                  <c:v>-1.2493873660829988</c:v>
                </c:pt>
                <c:pt idx="16">
                  <c:v>-1.431590329794784</c:v>
                </c:pt>
                <c:pt idx="17">
                  <c:v>-1.628515729560063</c:v>
                </c:pt>
                <c:pt idx="18">
                  <c:v>-1.840847108280049</c:v>
                </c:pt>
                <c:pt idx="19">
                  <c:v>-2.069357117209057</c:v>
                </c:pt>
                <c:pt idx="20">
                  <c:v>-2.3149206689296116</c:v>
                </c:pt>
                <c:pt idx="21">
                  <c:v>-2.578530837129306</c:v>
                </c:pt>
                <c:pt idx="22">
                  <c:v>-2.8613181992598853</c:v>
                </c:pt>
                <c:pt idx="23">
                  <c:v>-3.1645745355880353</c:v>
                </c:pt>
                <c:pt idx="24">
                  <c:v>-3.4897820965150013</c:v>
                </c:pt>
                <c:pt idx="25">
                  <c:v>-3.8386500649513016</c:v>
                </c:pt>
                <c:pt idx="26">
                  <c:v>-4.213160425878372</c:v>
                </c:pt>
                <c:pt idx="27">
                  <c:v>-4.615626294099317</c:v>
                </c:pt>
                <c:pt idx="28">
                  <c:v>-5.048766974255063</c:v>
                </c:pt>
                <c:pt idx="29">
                  <c:v>-5.515805844546185</c:v>
                </c:pt>
                <c:pt idx="30">
                  <c:v>-6.0205999132796215</c:v>
                </c:pt>
                <c:pt idx="31">
                  <c:v>-6.567814180809447</c:v>
                </c:pt>
                <c:pt idx="32">
                  <c:v>-7.163160769427336</c:v>
                </c:pt>
                <c:pt idx="33">
                  <c:v>-7.813734001194989</c:v>
                </c:pt>
                <c:pt idx="34">
                  <c:v>-8.528491658332161</c:v>
                </c:pt>
                <c:pt idx="35">
                  <c:v>-9.318966307089653</c:v>
                </c:pt>
                <c:pt idx="36">
                  <c:v>-10.200352718279198</c:v>
                </c:pt>
                <c:pt idx="37">
                  <c:v>-11.193238498292713</c:v>
                </c:pt>
                <c:pt idx="38">
                  <c:v>-12.32649646428126</c:v>
                </c:pt>
                <c:pt idx="39">
                  <c:v>-13.642421794429511</c:v>
                </c:pt>
                <c:pt idx="40">
                  <c:v>-15.206595399767986</c:v>
                </c:pt>
                <c:pt idx="41">
                  <c:v>-17.128893920009663</c:v>
                </c:pt>
                <c:pt idx="42">
                  <c:v>-19.615308687344456</c:v>
                </c:pt>
                <c:pt idx="43">
                  <c:v>-23.12830963036734</c:v>
                </c:pt>
                <c:pt idx="44">
                  <c:v>-25</c:v>
                </c:pt>
                <c:pt idx="45">
                  <c:v>-25</c:v>
                </c:pt>
                <c:pt idx="46">
                  <c:v>-25</c:v>
                </c:pt>
                <c:pt idx="47">
                  <c:v>-23.12830963036735</c:v>
                </c:pt>
                <c:pt idx="48">
                  <c:v>-19.615308687344466</c:v>
                </c:pt>
                <c:pt idx="49">
                  <c:v>-17.128893920009684</c:v>
                </c:pt>
                <c:pt idx="50">
                  <c:v>-15.206595399767993</c:v>
                </c:pt>
                <c:pt idx="51">
                  <c:v>-13.642421794429524</c:v>
                </c:pt>
                <c:pt idx="52">
                  <c:v>-12.326496464281265</c:v>
                </c:pt>
                <c:pt idx="53">
                  <c:v>-11.193238498292716</c:v>
                </c:pt>
                <c:pt idx="54">
                  <c:v>-10.200352718279202</c:v>
                </c:pt>
                <c:pt idx="55">
                  <c:v>-9.318966307089656</c:v>
                </c:pt>
                <c:pt idx="56">
                  <c:v>-8.528491658332157</c:v>
                </c:pt>
                <c:pt idx="57">
                  <c:v>-7.813734001194993</c:v>
                </c:pt>
                <c:pt idx="58">
                  <c:v>-7.163160769427335</c:v>
                </c:pt>
                <c:pt idx="59">
                  <c:v>-6.567814180809453</c:v>
                </c:pt>
                <c:pt idx="60">
                  <c:v>-6.020599913279627</c:v>
                </c:pt>
                <c:pt idx="61">
                  <c:v>-5.515805844546188</c:v>
                </c:pt>
                <c:pt idx="62">
                  <c:v>-5.048766974255065</c:v>
                </c:pt>
                <c:pt idx="63">
                  <c:v>-4.615626294099319</c:v>
                </c:pt>
                <c:pt idx="64">
                  <c:v>-4.213160425878372</c:v>
                </c:pt>
                <c:pt idx="65">
                  <c:v>-3.8386500649513016</c:v>
                </c:pt>
                <c:pt idx="66">
                  <c:v>-3.4897820965150013</c:v>
                </c:pt>
                <c:pt idx="67">
                  <c:v>-3.1645745355880397</c:v>
                </c:pt>
                <c:pt idx="68">
                  <c:v>-2.8613181992598853</c:v>
                </c:pt>
                <c:pt idx="69">
                  <c:v>-2.5785308371293088</c:v>
                </c:pt>
                <c:pt idx="70">
                  <c:v>-2.314920668929613</c:v>
                </c:pt>
                <c:pt idx="71">
                  <c:v>-2.069357117209058</c:v>
                </c:pt>
                <c:pt idx="72">
                  <c:v>-1.8408471082800502</c:v>
                </c:pt>
                <c:pt idx="73">
                  <c:v>-1.628515729560063</c:v>
                </c:pt>
                <c:pt idx="74">
                  <c:v>-1.431590329794784</c:v>
                </c:pt>
                <c:pt idx="75">
                  <c:v>-1.2493873660829988</c:v>
                </c:pt>
                <c:pt idx="76">
                  <c:v>-1.0813014620302397</c:v>
                </c:pt>
                <c:pt idx="77">
                  <c:v>-0.9267962610613443</c:v>
                </c:pt>
                <c:pt idx="78">
                  <c:v>-0.785396749213942</c:v>
                </c:pt>
                <c:pt idx="79">
                  <c:v>-0.6566827905355017</c:v>
                </c:pt>
                <c:pt idx="80">
                  <c:v>-0.5402836711412713</c:v>
                </c:pt>
                <c:pt idx="81">
                  <c:v>-0.4358734890997429</c:v>
                </c:pt>
                <c:pt idx="82">
                  <c:v>-0.3431672595330988</c:v>
                </c:pt>
                <c:pt idx="83">
                  <c:v>-0.261917629807806</c:v>
                </c:pt>
                <c:pt idx="84">
                  <c:v>-0.19191212004509633</c:v>
                </c:pt>
                <c:pt idx="85">
                  <c:v>-0.13297082060129006</c:v>
                </c:pt>
                <c:pt idx="86">
                  <c:v>-0.08494449156265739</c:v>
                </c:pt>
                <c:pt idx="87">
                  <c:v>-0.047713020364684236</c:v>
                </c:pt>
                <c:pt idx="88">
                  <c:v>-0.021184202921945942</c:v>
                </c:pt>
                <c:pt idx="89">
                  <c:v>-0.005292821568298116</c:v>
                </c:pt>
                <c:pt idx="90">
                  <c:v>-9.643274665532871E-16</c:v>
                </c:pt>
                <c:pt idx="91">
                  <c:v>-0.005292821568298116</c:v>
                </c:pt>
                <c:pt idx="92">
                  <c:v>-0.021184202921944974</c:v>
                </c:pt>
                <c:pt idx="93">
                  <c:v>-0.047713020364683265</c:v>
                </c:pt>
                <c:pt idx="94">
                  <c:v>-0.08494449156265739</c:v>
                </c:pt>
                <c:pt idx="95">
                  <c:v>-0.13297082060129006</c:v>
                </c:pt>
                <c:pt idx="96">
                  <c:v>-0.19191212004509633</c:v>
                </c:pt>
                <c:pt idx="97">
                  <c:v>-0.261917629807806</c:v>
                </c:pt>
                <c:pt idx="98">
                  <c:v>-0.3431672595330968</c:v>
                </c:pt>
                <c:pt idx="99">
                  <c:v>-0.4358734890997429</c:v>
                </c:pt>
                <c:pt idx="100">
                  <c:v>-0.5402836711412703</c:v>
                </c:pt>
                <c:pt idx="101">
                  <c:v>-0.6566827905355008</c:v>
                </c:pt>
                <c:pt idx="102">
                  <c:v>-0.7853967492139389</c:v>
                </c:pt>
                <c:pt idx="103">
                  <c:v>-0.9267962610613433</c:v>
                </c:pt>
                <c:pt idx="104">
                  <c:v>-1.0813014620302386</c:v>
                </c:pt>
                <c:pt idx="105">
                  <c:v>-1.249387366083</c:v>
                </c:pt>
                <c:pt idx="106">
                  <c:v>-1.4315903297947827</c:v>
                </c:pt>
                <c:pt idx="107">
                  <c:v>-1.6285157295600607</c:v>
                </c:pt>
                <c:pt idx="108">
                  <c:v>-1.840847108280048</c:v>
                </c:pt>
                <c:pt idx="109">
                  <c:v>-2.0693571172090546</c:v>
                </c:pt>
                <c:pt idx="110">
                  <c:v>-2.3149206689296116</c:v>
                </c:pt>
                <c:pt idx="111">
                  <c:v>-2.578530837129306</c:v>
                </c:pt>
                <c:pt idx="112">
                  <c:v>-2.8613181992598866</c:v>
                </c:pt>
                <c:pt idx="113">
                  <c:v>-3.164574535588032</c:v>
                </c:pt>
                <c:pt idx="114">
                  <c:v>-3.4897820965149986</c:v>
                </c:pt>
                <c:pt idx="115">
                  <c:v>-3.8386500649513</c:v>
                </c:pt>
                <c:pt idx="116">
                  <c:v>-4.2131604258783755</c:v>
                </c:pt>
                <c:pt idx="117">
                  <c:v>-4.615626294099315</c:v>
                </c:pt>
                <c:pt idx="118">
                  <c:v>-5.048766974255056</c:v>
                </c:pt>
                <c:pt idx="119">
                  <c:v>-5.515805844546184</c:v>
                </c:pt>
                <c:pt idx="120">
                  <c:v>-6.020599913279616</c:v>
                </c:pt>
                <c:pt idx="121">
                  <c:v>-6.5678141808094495</c:v>
                </c:pt>
                <c:pt idx="122">
                  <c:v>-7.16316076942733</c:v>
                </c:pt>
                <c:pt idx="123">
                  <c:v>-7.813734001194992</c:v>
                </c:pt>
                <c:pt idx="124">
                  <c:v>-8.528491658332154</c:v>
                </c:pt>
                <c:pt idx="125">
                  <c:v>-9.318966307089639</c:v>
                </c:pt>
                <c:pt idx="126">
                  <c:v>-10.200352718279195</c:v>
                </c:pt>
                <c:pt idx="127">
                  <c:v>-11.193238498292722</c:v>
                </c:pt>
                <c:pt idx="128">
                  <c:v>-12.326496464281265</c:v>
                </c:pt>
                <c:pt idx="129">
                  <c:v>-13.642421794429499</c:v>
                </c:pt>
                <c:pt idx="130">
                  <c:v>-15.206595399767991</c:v>
                </c:pt>
                <c:pt idx="131">
                  <c:v>-17.128893920009713</c:v>
                </c:pt>
                <c:pt idx="132">
                  <c:v>-19.615308687344466</c:v>
                </c:pt>
                <c:pt idx="133">
                  <c:v>-23.12830963036732</c:v>
                </c:pt>
                <c:pt idx="134">
                  <c:v>-25</c:v>
                </c:pt>
                <c:pt idx="135">
                  <c:v>-25</c:v>
                </c:pt>
                <c:pt idx="136">
                  <c:v>-25</c:v>
                </c:pt>
                <c:pt idx="137">
                  <c:v>-23.128309630367365</c:v>
                </c:pt>
                <c:pt idx="138">
                  <c:v>-19.6153086873445</c:v>
                </c:pt>
                <c:pt idx="139">
                  <c:v>-17.128893920009677</c:v>
                </c:pt>
                <c:pt idx="140">
                  <c:v>-15.206595399768009</c:v>
                </c:pt>
                <c:pt idx="141">
                  <c:v>-13.642421794429548</c:v>
                </c:pt>
                <c:pt idx="142">
                  <c:v>-12.326496464281275</c:v>
                </c:pt>
                <c:pt idx="143">
                  <c:v>-11.193238498292706</c:v>
                </c:pt>
                <c:pt idx="144">
                  <c:v>-10.200352718279204</c:v>
                </c:pt>
                <c:pt idx="145">
                  <c:v>-9.31896630708967</c:v>
                </c:pt>
                <c:pt idx="146">
                  <c:v>-8.528491658332161</c:v>
                </c:pt>
                <c:pt idx="147">
                  <c:v>-7.813734001194982</c:v>
                </c:pt>
                <c:pt idx="148">
                  <c:v>-7.163160769427337</c:v>
                </c:pt>
                <c:pt idx="149">
                  <c:v>-6.567814180809455</c:v>
                </c:pt>
                <c:pt idx="150">
                  <c:v>-6.0205999132796215</c:v>
                </c:pt>
                <c:pt idx="151">
                  <c:v>-5.515805844546189</c:v>
                </c:pt>
                <c:pt idx="152">
                  <c:v>-5.048766974255071</c:v>
                </c:pt>
                <c:pt idx="153">
                  <c:v>-4.615626294099321</c:v>
                </c:pt>
                <c:pt idx="154">
                  <c:v>-4.213160425878369</c:v>
                </c:pt>
                <c:pt idx="155">
                  <c:v>-3.8386500649513033</c:v>
                </c:pt>
                <c:pt idx="156">
                  <c:v>-3.4897820965150075</c:v>
                </c:pt>
                <c:pt idx="157">
                  <c:v>-3.164574535588045</c:v>
                </c:pt>
                <c:pt idx="158">
                  <c:v>-2.8613181992598897</c:v>
                </c:pt>
                <c:pt idx="159">
                  <c:v>-2.578530837129306</c:v>
                </c:pt>
                <c:pt idx="160">
                  <c:v>-2.3149206689296142</c:v>
                </c:pt>
                <c:pt idx="161">
                  <c:v>-2.0693571172090617</c:v>
                </c:pt>
                <c:pt idx="162">
                  <c:v>-1.8408471082800502</c:v>
                </c:pt>
                <c:pt idx="163">
                  <c:v>-1.6285157295600654</c:v>
                </c:pt>
                <c:pt idx="164">
                  <c:v>-1.4315903297947896</c:v>
                </c:pt>
                <c:pt idx="165">
                  <c:v>-1.2493873660830022</c:v>
                </c:pt>
                <c:pt idx="166">
                  <c:v>-1.0813014620302386</c:v>
                </c:pt>
                <c:pt idx="167">
                  <c:v>-0.9267962610613433</c:v>
                </c:pt>
                <c:pt idx="168">
                  <c:v>-0.78539674921394</c:v>
                </c:pt>
                <c:pt idx="169">
                  <c:v>-0.6566827905355017</c:v>
                </c:pt>
                <c:pt idx="170">
                  <c:v>-0.5402836711412703</c:v>
                </c:pt>
                <c:pt idx="171">
                  <c:v>-0.4358734890997429</c:v>
                </c:pt>
                <c:pt idx="172">
                  <c:v>-0.3431672595330988</c:v>
                </c:pt>
                <c:pt idx="173">
                  <c:v>-0.261917629807806</c:v>
                </c:pt>
                <c:pt idx="174">
                  <c:v>-0.19191212004509733</c:v>
                </c:pt>
                <c:pt idx="175">
                  <c:v>-0.13297082060129106</c:v>
                </c:pt>
                <c:pt idx="176">
                  <c:v>-0.08494449156265739</c:v>
                </c:pt>
                <c:pt idx="177">
                  <c:v>-0.047713020364684236</c:v>
                </c:pt>
                <c:pt idx="178">
                  <c:v>-0.021184202921944974</c:v>
                </c:pt>
                <c:pt idx="179">
                  <c:v>-0.005292821568298116</c:v>
                </c:pt>
              </c:numCache>
            </c:numRef>
          </c:val>
        </c:ser>
        <c:axId val="49491244"/>
        <c:axId val="42768013"/>
      </c:radarChart>
      <c:catAx>
        <c:axId val="49491244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crossAx val="42768013"/>
        <c:crosses val="autoZero"/>
        <c:auto val="0"/>
        <c:lblOffset val="100"/>
        <c:noMultiLvlLbl val="0"/>
      </c:catAx>
      <c:valAx>
        <c:axId val="42768013"/>
        <c:scaling>
          <c:orientation val="minMax"/>
          <c:max val="0"/>
          <c:min val="-25"/>
        </c:scaling>
        <c:axPos val="l"/>
        <c:majorGridlines/>
        <c:delete val="1"/>
        <c:majorTickMark val="in"/>
        <c:minorTickMark val="none"/>
        <c:tickLblPos val="nextTo"/>
        <c:crossAx val="49491244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Kugel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4725"/>
          <c:w val="0.88025"/>
          <c:h val="0.74175"/>
        </c:manualLayout>
      </c:layout>
      <c:radarChart>
        <c:radarStyle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'Log.Richt'!$C$10:$C$189</c:f>
              <c:numCache>
                <c:ptCount val="1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</c:numCache>
            </c:numRef>
          </c:val>
        </c:ser>
        <c:axId val="49367798"/>
        <c:axId val="41656999"/>
      </c:radarChart>
      <c:catAx>
        <c:axId val="49367798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crossAx val="41656999"/>
        <c:crosses val="autoZero"/>
        <c:auto val="0"/>
        <c:lblOffset val="100"/>
        <c:noMultiLvlLbl val="0"/>
      </c:catAx>
      <c:valAx>
        <c:axId val="41656999"/>
        <c:scaling>
          <c:orientation val="minMax"/>
          <c:max val="0"/>
          <c:min val="-25"/>
        </c:scaling>
        <c:axPos val="l"/>
        <c:majorGridlines/>
        <c:delete val="1"/>
        <c:majorTickMark val="in"/>
        <c:minorTickMark val="none"/>
        <c:tickLblPos val="nextTo"/>
        <c:crossAx val="4936779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13</xdr:row>
      <xdr:rowOff>85725</xdr:rowOff>
    </xdr:from>
    <xdr:to>
      <xdr:col>18</xdr:col>
      <xdr:colOff>666750</xdr:colOff>
      <xdr:row>25</xdr:row>
      <xdr:rowOff>85725</xdr:rowOff>
    </xdr:to>
    <xdr:graphicFrame>
      <xdr:nvGraphicFramePr>
        <xdr:cNvPr id="1" name="Chart 18"/>
        <xdr:cNvGraphicFramePr/>
      </xdr:nvGraphicFramePr>
      <xdr:xfrm>
        <a:off x="11753850" y="2562225"/>
        <a:ext cx="360997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190500</xdr:colOff>
      <xdr:row>13</xdr:row>
      <xdr:rowOff>104775</xdr:rowOff>
    </xdr:from>
    <xdr:to>
      <xdr:col>14</xdr:col>
      <xdr:colOff>38100</xdr:colOff>
      <xdr:row>26</xdr:row>
      <xdr:rowOff>0</xdr:rowOff>
    </xdr:to>
    <xdr:graphicFrame>
      <xdr:nvGraphicFramePr>
        <xdr:cNvPr id="2" name="Chart 19"/>
        <xdr:cNvGraphicFramePr/>
      </xdr:nvGraphicFramePr>
      <xdr:xfrm>
        <a:off x="8029575" y="2581275"/>
        <a:ext cx="36576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180975</xdr:colOff>
      <xdr:row>26</xdr:row>
      <xdr:rowOff>66675</xdr:rowOff>
    </xdr:from>
    <xdr:to>
      <xdr:col>13</xdr:col>
      <xdr:colOff>742950</xdr:colOff>
      <xdr:row>38</xdr:row>
      <xdr:rowOff>66675</xdr:rowOff>
    </xdr:to>
    <xdr:graphicFrame>
      <xdr:nvGraphicFramePr>
        <xdr:cNvPr id="3" name="Chart 20"/>
        <xdr:cNvGraphicFramePr/>
      </xdr:nvGraphicFramePr>
      <xdr:xfrm>
        <a:off x="8020050" y="5019675"/>
        <a:ext cx="3609975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76200</xdr:colOff>
      <xdr:row>0</xdr:row>
      <xdr:rowOff>0</xdr:rowOff>
    </xdr:from>
    <xdr:to>
      <xdr:col>18</xdr:col>
      <xdr:colOff>638175</xdr:colOff>
      <xdr:row>13</xdr:row>
      <xdr:rowOff>47625</xdr:rowOff>
    </xdr:to>
    <xdr:graphicFrame>
      <xdr:nvGraphicFramePr>
        <xdr:cNvPr id="4" name="Chart 21"/>
        <xdr:cNvGraphicFramePr/>
      </xdr:nvGraphicFramePr>
      <xdr:xfrm>
        <a:off x="11725275" y="0"/>
        <a:ext cx="3609975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85725</xdr:colOff>
      <xdr:row>25</xdr:row>
      <xdr:rowOff>142875</xdr:rowOff>
    </xdr:from>
    <xdr:to>
      <xdr:col>18</xdr:col>
      <xdr:colOff>647700</xdr:colOff>
      <xdr:row>37</xdr:row>
      <xdr:rowOff>142875</xdr:rowOff>
    </xdr:to>
    <xdr:graphicFrame>
      <xdr:nvGraphicFramePr>
        <xdr:cNvPr id="5" name="Chart 24"/>
        <xdr:cNvGraphicFramePr/>
      </xdr:nvGraphicFramePr>
      <xdr:xfrm>
        <a:off x="11734800" y="4905375"/>
        <a:ext cx="3609975" cy="2286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152400</xdr:colOff>
      <xdr:row>0</xdr:row>
      <xdr:rowOff>0</xdr:rowOff>
    </xdr:from>
    <xdr:to>
      <xdr:col>14</xdr:col>
      <xdr:colOff>38100</xdr:colOff>
      <xdr:row>13</xdr:row>
      <xdr:rowOff>47625</xdr:rowOff>
    </xdr:to>
    <xdr:graphicFrame>
      <xdr:nvGraphicFramePr>
        <xdr:cNvPr id="6" name="Chart 28"/>
        <xdr:cNvGraphicFramePr/>
      </xdr:nvGraphicFramePr>
      <xdr:xfrm>
        <a:off x="7991475" y="0"/>
        <a:ext cx="3695700" cy="2524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70"/>
  <sheetViews>
    <sheetView tabSelected="1" zoomScale="75" zoomScaleNormal="75" workbookViewId="0" topLeftCell="A1">
      <selection activeCell="D6" sqref="D6"/>
    </sheetView>
  </sheetViews>
  <sheetFormatPr defaultColWidth="11.421875" defaultRowHeight="12.75"/>
  <cols>
    <col min="1" max="1" width="10.57421875" style="0" customWidth="1"/>
    <col min="2" max="2" width="10.7109375" style="0" customWidth="1"/>
    <col min="3" max="3" width="12.8515625" style="0" customWidth="1"/>
    <col min="4" max="4" width="13.7109375" style="0" customWidth="1"/>
    <col min="5" max="8" width="14.57421875" style="0" customWidth="1"/>
  </cols>
  <sheetData>
    <row r="1" spans="2:22" ht="1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15" customHeight="1">
      <c r="B2" s="5"/>
      <c r="C2" s="5"/>
      <c r="D2" s="11" t="s">
        <v>8</v>
      </c>
      <c r="E2" s="11"/>
      <c r="F2" s="12"/>
      <c r="G2" s="12"/>
      <c r="H2" s="12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5" customHeight="1">
      <c r="B3" s="6"/>
      <c r="C3" s="6"/>
      <c r="D3" s="6"/>
      <c r="E3" s="6"/>
      <c r="F3" s="6"/>
      <c r="G3" s="5"/>
      <c r="H3" s="5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 customHeight="1">
      <c r="A4" s="1"/>
      <c r="B4" s="6"/>
      <c r="C4" s="6"/>
      <c r="D4" s="1" t="s">
        <v>9</v>
      </c>
      <c r="E4" s="6"/>
      <c r="F4" s="6"/>
      <c r="G4" s="5"/>
      <c r="H4" s="5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 customHeight="1">
      <c r="A5" s="1"/>
      <c r="B5" s="6"/>
      <c r="C5" s="6"/>
      <c r="D5" s="6"/>
      <c r="E5" s="6"/>
      <c r="F5" s="6"/>
      <c r="G5" s="5"/>
      <c r="H5" s="5"/>
      <c r="I5" s="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 customHeight="1">
      <c r="A6" s="1"/>
      <c r="B6" s="7" t="s">
        <v>0</v>
      </c>
      <c r="C6" s="7">
        <v>1</v>
      </c>
      <c r="D6" s="7">
        <v>0.63</v>
      </c>
      <c r="E6" s="7">
        <v>0.5</v>
      </c>
      <c r="F6" s="7">
        <v>0.366025</v>
      </c>
      <c r="G6" s="7">
        <v>0.25</v>
      </c>
      <c r="H6" s="7">
        <v>0</v>
      </c>
      <c r="I6" s="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 customHeight="1">
      <c r="A7" s="1"/>
      <c r="B7" s="7"/>
      <c r="C7" s="7"/>
      <c r="D7" s="1"/>
      <c r="E7" s="7"/>
      <c r="F7" s="7"/>
      <c r="G7" s="1"/>
      <c r="H7" s="1"/>
      <c r="I7" s="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" customHeight="1">
      <c r="A8" s="1"/>
      <c r="B8" s="9" t="s">
        <v>1</v>
      </c>
      <c r="C8" s="10" t="s">
        <v>2</v>
      </c>
      <c r="D8" s="10" t="s">
        <v>3</v>
      </c>
      <c r="E8" s="10" t="s">
        <v>4</v>
      </c>
      <c r="F8" s="10" t="s">
        <v>5</v>
      </c>
      <c r="G8" s="10" t="s">
        <v>6</v>
      </c>
      <c r="H8" s="10" t="s">
        <v>7</v>
      </c>
      <c r="I8" s="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" customHeight="1">
      <c r="A9" s="1"/>
      <c r="B9" s="1"/>
      <c r="C9" s="8"/>
      <c r="D9" s="7"/>
      <c r="E9" s="7"/>
      <c r="F9" s="7"/>
      <c r="G9" s="7"/>
      <c r="H9" s="1"/>
      <c r="I9" s="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 customHeight="1">
      <c r="A10" s="1"/>
      <c r="B10" s="3">
        <v>0</v>
      </c>
      <c r="C10" s="4">
        <f>20*LOG(ABS($C$6+(1-$C$6)*COS($B10*PI()/180)))</f>
        <v>0</v>
      </c>
      <c r="D10" s="4">
        <f>20*LOG(ABS($D$6+(1-$D$6)*COS($B10*PI()/180)))</f>
        <v>0</v>
      </c>
      <c r="E10" s="4">
        <f>IF(20*LOG(ABS($E$6+(1-$E$6)*COS($B10*PI()/180)))&lt;-25,-25,20*LOG(ABS($E$6+(1-$E$6)*COS($B10*PI()/180))))</f>
        <v>0</v>
      </c>
      <c r="F10" s="4">
        <f>IF(20*LOG(ABS($F$6+(1-$F$6)*COS($B10*PI()/180)))&lt;-25,-25,20*LOG(ABS($F$6+(1-$F$6)*COS($B10*PI()/180))))</f>
        <v>0</v>
      </c>
      <c r="G10" s="4">
        <f>IF(20*LOG(ABS($G$6+(1-$G$6)*COS($B10*PI()/180)))&lt;-25,-25,20*LOG(ABS($G$6+(1-$G$6)*COS($B10*PI()/180))))</f>
        <v>0</v>
      </c>
      <c r="H10" s="4">
        <f>IF(20*LOG(ABS($H$6+(1-$H$6)*COS($B10*PI()/180)))&lt;-25,-25,20*LOG(ABS($H$6+(1-$H$6)*COS($B10*PI()/180))))</f>
        <v>0</v>
      </c>
      <c r="I10" s="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" customHeight="1">
      <c r="A11" s="1"/>
      <c r="B11" s="3">
        <f>$B10+2</f>
        <v>2</v>
      </c>
      <c r="C11" s="4">
        <f aca="true" t="shared" si="0" ref="C11:C74">20*LOG(ABS($C$6+(1-$C$6)*COS($B11*PI()/180)))</f>
        <v>0</v>
      </c>
      <c r="D11" s="4">
        <f aca="true" t="shared" si="1" ref="D11:D74">20*LOG(ABS($D$6+(1-$D$6)*COS($B11*PI()/180)))</f>
        <v>-0.0019579680999959157</v>
      </c>
      <c r="E11" s="4">
        <f aca="true" t="shared" si="2" ref="E11:E26">IF(20*LOG(ABS($E$6+(1-$E$6)*COS($B11*PI()/180)))&lt;-25,-25,20*LOG(ABS($E$6+(1-$E$6)*COS($B11*PI()/180))))</f>
        <v>-0.0026460076308607756</v>
      </c>
      <c r="F11" s="4">
        <f aca="true" t="shared" si="3" ref="F11:F26">IF(20*LOG(ABS($F$6+(1-$F$6)*COS($B11*PI()/180)))&lt;-25,-25,20*LOG(ABS($F$6+(1-$F$6)*COS($B11*PI()/180))))</f>
        <v>-0.0033551423253847645</v>
      </c>
      <c r="G11" s="4">
        <f aca="true" t="shared" si="4" ref="G11:G26">IF(20*LOG(ABS($G$6+(1-$G$6)*COS($B11*PI()/180)))&lt;-25,-25,20*LOG(ABS($G$6+(1-$G$6)*COS($B11*PI()/180))))</f>
        <v>-0.0039693137805463545</v>
      </c>
      <c r="H11" s="4">
        <f aca="true" t="shared" si="5" ref="H11:H26">IF(20*LOG(ABS($H$6+(1-$H$6)*COS($B11*PI()/180)))&lt;-25,-25,20*LOG(ABS($H$6+(1-$H$6)*COS($B11*PI()/180))))</f>
        <v>-0.005292821568298116</v>
      </c>
      <c r="I11" s="5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" customHeight="1">
      <c r="A12" s="1"/>
      <c r="B12" s="3">
        <f aca="true" t="shared" si="6" ref="B12:B75">$B11+2</f>
        <v>4</v>
      </c>
      <c r="C12" s="4">
        <f t="shared" si="0"/>
        <v>0</v>
      </c>
      <c r="D12" s="4">
        <f t="shared" si="1"/>
        <v>-0.007832134612003338</v>
      </c>
      <c r="E12" s="4">
        <f t="shared" si="2"/>
        <v>-0.010585643136597007</v>
      </c>
      <c r="F12" s="4">
        <f t="shared" si="3"/>
        <v>-0.013424259106518985</v>
      </c>
      <c r="G12" s="4">
        <f t="shared" si="4"/>
        <v>-0.015883306478359564</v>
      </c>
      <c r="H12" s="4">
        <f t="shared" si="5"/>
        <v>-0.021184202921945942</v>
      </c>
      <c r="I12" s="5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 customHeight="1">
      <c r="A13" s="1"/>
      <c r="B13" s="3">
        <f t="shared" si="6"/>
        <v>6</v>
      </c>
      <c r="C13" s="4">
        <f t="shared" si="0"/>
        <v>0</v>
      </c>
      <c r="D13" s="4">
        <f t="shared" si="1"/>
        <v>-0.01762328488142856</v>
      </c>
      <c r="E13" s="4">
        <f t="shared" si="2"/>
        <v>-0.023823748289995214</v>
      </c>
      <c r="F13" s="4">
        <f t="shared" si="3"/>
        <v>-0.03021843747742322</v>
      </c>
      <c r="G13" s="4">
        <f t="shared" si="4"/>
        <v>-0.03576017133528983</v>
      </c>
      <c r="H13" s="4">
        <f t="shared" si="5"/>
        <v>-0.047713020364684236</v>
      </c>
      <c r="I13" s="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" customHeight="1">
      <c r="A14" s="1"/>
      <c r="B14" s="3">
        <f t="shared" si="6"/>
        <v>8</v>
      </c>
      <c r="C14" s="4">
        <f t="shared" si="0"/>
        <v>0</v>
      </c>
      <c r="D14" s="4">
        <f t="shared" si="1"/>
        <v>-0.031332723503437784</v>
      </c>
      <c r="E14" s="4">
        <f t="shared" si="2"/>
        <v>-0.04236840584389081</v>
      </c>
      <c r="F14" s="4">
        <f t="shared" si="3"/>
        <v>-0.0537562152456281</v>
      </c>
      <c r="G14" s="4">
        <f t="shared" si="4"/>
        <v>-0.06363036154732404</v>
      </c>
      <c r="H14" s="4">
        <f t="shared" si="5"/>
        <v>-0.08494449156265642</v>
      </c>
      <c r="I14" s="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" customHeight="1">
      <c r="A15" s="1"/>
      <c r="B15" s="3">
        <f t="shared" si="6"/>
        <v>10</v>
      </c>
      <c r="C15" s="4">
        <f t="shared" si="0"/>
        <v>0</v>
      </c>
      <c r="D15" s="4">
        <f t="shared" si="1"/>
        <v>-0.04896226781137123</v>
      </c>
      <c r="E15" s="4">
        <f t="shared" si="2"/>
        <v>-0.06623095930003754</v>
      </c>
      <c r="F15" s="4">
        <f t="shared" si="3"/>
        <v>-0.08406367042715346</v>
      </c>
      <c r="G15" s="4">
        <f t="shared" si="4"/>
        <v>-0.0995367888868281</v>
      </c>
      <c r="H15" s="4">
        <f t="shared" si="5"/>
        <v>-0.13297082060129006</v>
      </c>
      <c r="I15" s="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customHeight="1">
      <c r="A16" s="1"/>
      <c r="B16" s="3">
        <f t="shared" si="6"/>
        <v>12</v>
      </c>
      <c r="C16" s="4">
        <f t="shared" si="0"/>
        <v>0</v>
      </c>
      <c r="D16" s="4">
        <f t="shared" si="1"/>
        <v>-0.07051423867853084</v>
      </c>
      <c r="E16" s="4">
        <f t="shared" si="2"/>
        <v>-0.09542604072936743</v>
      </c>
      <c r="F16" s="4">
        <f t="shared" si="3"/>
        <v>-0.12117454792544047</v>
      </c>
      <c r="G16" s="4">
        <f t="shared" si="4"/>
        <v>-0.1435351056876767</v>
      </c>
      <c r="H16" s="4">
        <f t="shared" si="5"/>
        <v>-0.19191212004509633</v>
      </c>
      <c r="I16" s="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 customHeight="1">
      <c r="A17" s="1"/>
      <c r="B17" s="3">
        <f t="shared" si="6"/>
        <v>14</v>
      </c>
      <c r="C17" s="4">
        <f t="shared" si="0"/>
        <v>0</v>
      </c>
      <c r="D17" s="4">
        <f t="shared" si="1"/>
        <v>-0.09599144855054842</v>
      </c>
      <c r="E17" s="4">
        <f t="shared" si="2"/>
        <v>-0.12997160678902459</v>
      </c>
      <c r="F17" s="4">
        <f t="shared" si="3"/>
        <v>-0.16513042471365372</v>
      </c>
      <c r="G17" s="4">
        <f t="shared" si="4"/>
        <v>-0.19569407422172283</v>
      </c>
      <c r="H17" s="4">
        <f t="shared" si="5"/>
        <v>-0.261917629807806</v>
      </c>
      <c r="I17" s="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" customHeight="1">
      <c r="A18" s="1"/>
      <c r="B18" s="3">
        <f t="shared" si="6"/>
        <v>16</v>
      </c>
      <c r="C18" s="4">
        <f t="shared" si="0"/>
        <v>0</v>
      </c>
      <c r="D18" s="4">
        <f t="shared" si="1"/>
        <v>-0.125397186600732</v>
      </c>
      <c r="E18" s="4">
        <f t="shared" si="2"/>
        <v>-0.16988898312531353</v>
      </c>
      <c r="F18" s="4">
        <f t="shared" si="3"/>
        <v>-0.215980915311277</v>
      </c>
      <c r="G18" s="4">
        <f t="shared" si="4"/>
        <v>-0.25609602881413923</v>
      </c>
      <c r="H18" s="4">
        <f t="shared" si="5"/>
        <v>-0.3431672595330968</v>
      </c>
      <c r="I18" s="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" customHeight="1">
      <c r="A19" s="1"/>
      <c r="B19" s="3">
        <f t="shared" si="6"/>
        <v>18</v>
      </c>
      <c r="C19" s="4">
        <f t="shared" si="0"/>
        <v>0</v>
      </c>
      <c r="D19" s="4">
        <f t="shared" si="1"/>
        <v>-0.15873520087513748</v>
      </c>
      <c r="E19" s="4">
        <f t="shared" si="2"/>
        <v>-0.21520291739719927</v>
      </c>
      <c r="F19" s="4">
        <f t="shared" si="3"/>
        <v>-0.27378391981130024</v>
      </c>
      <c r="G19" s="4">
        <f t="shared" si="4"/>
        <v>-0.324837437499316</v>
      </c>
      <c r="H19" s="4">
        <f t="shared" si="5"/>
        <v>-0.4358734890997429</v>
      </c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 customHeight="1">
      <c r="A20" s="1"/>
      <c r="B20" s="3">
        <f t="shared" si="6"/>
        <v>20</v>
      </c>
      <c r="C20" s="4">
        <f t="shared" si="0"/>
        <v>0</v>
      </c>
      <c r="D20" s="4">
        <f t="shared" si="1"/>
        <v>-0.19600967726730067</v>
      </c>
      <c r="E20" s="4">
        <f t="shared" si="2"/>
        <v>-0.26594164120257924</v>
      </c>
      <c r="F20" s="4">
        <f t="shared" si="3"/>
        <v>-0.3386059172232894</v>
      </c>
      <c r="G20" s="4">
        <f t="shared" si="4"/>
        <v>-0.40202957164802033</v>
      </c>
      <c r="H20" s="4">
        <f t="shared" si="5"/>
        <v>-0.5402836711412703</v>
      </c>
      <c r="I20" s="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 customHeight="1">
      <c r="A21" s="1"/>
      <c r="B21" s="3">
        <f t="shared" si="6"/>
        <v>22</v>
      </c>
      <c r="C21" s="4">
        <f t="shared" si="0"/>
        <v>0</v>
      </c>
      <c r="D21" s="4">
        <f t="shared" si="1"/>
        <v>-0.23722521513459535</v>
      </c>
      <c r="E21" s="4">
        <f t="shared" si="2"/>
        <v>-0.3221369412398028</v>
      </c>
      <c r="F21" s="4">
        <f t="shared" si="3"/>
        <v>-0.4105223074607944</v>
      </c>
      <c r="G21" s="4">
        <f t="shared" si="4"/>
        <v>-0.48779929384791415</v>
      </c>
      <c r="H21" s="4">
        <f t="shared" si="5"/>
        <v>-0.6566827905355008</v>
      </c>
      <c r="I21" s="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" customHeight="1">
      <c r="A22" s="1"/>
      <c r="B22" s="3">
        <f t="shared" si="6"/>
        <v>24</v>
      </c>
      <c r="C22" s="4">
        <f t="shared" si="0"/>
        <v>0</v>
      </c>
      <c r="D22" s="4">
        <f t="shared" si="1"/>
        <v>-0.28238679933853783</v>
      </c>
      <c r="E22" s="4">
        <f t="shared" si="2"/>
        <v>-0.3838242400901942</v>
      </c>
      <c r="F22" s="4">
        <f t="shared" si="3"/>
        <v>-0.4896178059315673</v>
      </c>
      <c r="G22" s="4">
        <f t="shared" si="4"/>
        <v>-0.5822899764493817</v>
      </c>
      <c r="H22" s="4">
        <f t="shared" si="5"/>
        <v>-0.7853967492139409</v>
      </c>
      <c r="I22" s="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4.25" customHeight="1">
      <c r="A23" s="1"/>
      <c r="B23" s="3">
        <f t="shared" si="6"/>
        <v>26</v>
      </c>
      <c r="C23" s="4">
        <f t="shared" si="0"/>
        <v>0</v>
      </c>
      <c r="D23" s="4">
        <f t="shared" si="1"/>
        <v>-0.33149976846012863</v>
      </c>
      <c r="E23" s="4">
        <f t="shared" si="2"/>
        <v>-0.45104268706428075</v>
      </c>
      <c r="F23" s="4">
        <f t="shared" si="3"/>
        <v>-0.5759868954003671</v>
      </c>
      <c r="G23" s="4">
        <f t="shared" si="4"/>
        <v>-0.6856625656652897</v>
      </c>
      <c r="H23" s="4">
        <f t="shared" si="5"/>
        <v>-0.9267962610613443</v>
      </c>
      <c r="I23" s="5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" customHeight="1">
      <c r="A24" s="1"/>
      <c r="B24" s="3">
        <f t="shared" si="6"/>
        <v>28</v>
      </c>
      <c r="C24" s="4">
        <f t="shared" si="0"/>
        <v>0</v>
      </c>
      <c r="D24" s="4">
        <f t="shared" si="1"/>
        <v>-0.3845697789079828</v>
      </c>
      <c r="E24" s="4">
        <f t="shared" si="2"/>
        <v>-0.5238352596156117</v>
      </c>
      <c r="F24" s="4">
        <f t="shared" si="3"/>
        <v>-0.6697343406039152</v>
      </c>
      <c r="G24" s="4">
        <f t="shared" si="4"/>
        <v>-0.7980968090199327</v>
      </c>
      <c r="H24" s="4">
        <f t="shared" si="5"/>
        <v>-1.0813014620302375</v>
      </c>
      <c r="I24" s="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>
      <c r="A25" s="1"/>
      <c r="B25" s="3">
        <f t="shared" si="6"/>
        <v>30</v>
      </c>
      <c r="C25" s="4">
        <f t="shared" si="0"/>
        <v>0</v>
      </c>
      <c r="D25" s="4">
        <f t="shared" si="1"/>
        <v>-0.44160276460149206</v>
      </c>
      <c r="E25" s="4">
        <f t="shared" si="2"/>
        <v>-0.6022488758920591</v>
      </c>
      <c r="F25" s="4">
        <f t="shared" si="3"/>
        <v>-0.7709757720263519</v>
      </c>
      <c r="G25" s="4">
        <f t="shared" si="4"/>
        <v>-0.9197926673820898</v>
      </c>
      <c r="H25" s="4">
        <f t="shared" si="5"/>
        <v>-1.2493873660829988</v>
      </c>
      <c r="I25" s="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" customHeight="1">
      <c r="A26" s="1"/>
      <c r="B26" s="3">
        <f t="shared" si="6"/>
        <v>32</v>
      </c>
      <c r="C26" s="4">
        <f t="shared" si="0"/>
        <v>0</v>
      </c>
      <c r="D26" s="4">
        <f t="shared" si="1"/>
        <v>-0.5026048918732569</v>
      </c>
      <c r="E26" s="4">
        <f t="shared" si="2"/>
        <v>-0.6863345190661947</v>
      </c>
      <c r="F26" s="4">
        <f t="shared" si="3"/>
        <v>-0.8798383463157229</v>
      </c>
      <c r="G26" s="4">
        <f t="shared" si="4"/>
        <v>-1.050971936918032</v>
      </c>
      <c r="H26" s="4">
        <f t="shared" si="5"/>
        <v>-1.431590329794784</v>
      </c>
      <c r="I26" s="5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" customHeight="1">
      <c r="A27" s="1"/>
      <c r="B27" s="3">
        <f t="shared" si="6"/>
        <v>34</v>
      </c>
      <c r="C27" s="4">
        <f t="shared" si="0"/>
        <v>0</v>
      </c>
      <c r="D27" s="4">
        <f t="shared" si="1"/>
        <v>-0.5675825091941625</v>
      </c>
      <c r="E27" s="4">
        <f aca="true" t="shared" si="7" ref="E27:E42">IF(20*LOG(ABS($E$6+(1-$E$6)*COS($B27*PI()/180)))&lt;-25,-25,20*LOG(ABS($E$6+(1-$E$6)*COS($B27*PI()/180))))</f>
        <v>-0.7761473741643563</v>
      </c>
      <c r="F27" s="4">
        <f aca="true" t="shared" si="8" ref="F27:F42">IF(20*LOG(ABS($F$6+(1-$F$6)*COS($B27*PI()/180)))&lt;-25,-25,20*LOG(ABS($F$6+(1-$F$6)*COS($B27*PI()/180))))</f>
        <v>-0.9964614920673183</v>
      </c>
      <c r="G27" s="4">
        <f aca="true" t="shared" si="9" ref="G27:G42">IF(20*LOG(ABS($G$6+(1-$G$6)*COS($B27*PI()/180)))&lt;-25,-25,20*LOG(ABS($G$6+(1-$G$6)*COS($B27*PI()/180))))</f>
        <v>-1.1918801112232922</v>
      </c>
      <c r="H27" s="4">
        <f aca="true" t="shared" si="10" ref="H27:H42">IF(20*LOG(ABS($H$6+(1-$H$6)*COS($B27*PI()/180)))&lt;-25,-25,20*LOG(ABS($H$6+(1-$H$6)*COS($B27*PI()/180))))</f>
        <v>-1.628515729560063</v>
      </c>
      <c r="I27" s="5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" customHeight="1">
      <c r="A28" s="1"/>
      <c r="B28" s="3">
        <f t="shared" si="6"/>
        <v>36</v>
      </c>
      <c r="C28" s="4">
        <f t="shared" si="0"/>
        <v>0</v>
      </c>
      <c r="D28" s="4">
        <f t="shared" si="1"/>
        <v>-0.636542091280672</v>
      </c>
      <c r="E28" s="4">
        <f t="shared" si="7"/>
        <v>-0.8717469781994849</v>
      </c>
      <c r="F28" s="4">
        <f t="shared" si="8"/>
        <v>-1.1209977511538942</v>
      </c>
      <c r="G28" s="4">
        <f t="shared" si="9"/>
        <v>-1.342788519840573</v>
      </c>
      <c r="H28" s="4">
        <f t="shared" si="10"/>
        <v>-1.840847108280049</v>
      </c>
      <c r="I28" s="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" customHeight="1">
      <c r="A29" s="1"/>
      <c r="B29" s="3">
        <f t="shared" si="6"/>
        <v>38</v>
      </c>
      <c r="C29" s="4">
        <f t="shared" si="0"/>
        <v>0</v>
      </c>
      <c r="D29" s="4">
        <f t="shared" si="1"/>
        <v>-0.7094901770966123</v>
      </c>
      <c r="E29" s="4">
        <f t="shared" si="7"/>
        <v>-0.9731973845065254</v>
      </c>
      <c r="F29" s="4">
        <f t="shared" si="8"/>
        <v>-1.2536137274900438</v>
      </c>
      <c r="G29" s="4">
        <f t="shared" si="9"/>
        <v>-1.5039967866041888</v>
      </c>
      <c r="H29" s="4">
        <f t="shared" si="10"/>
        <v>-2.069357117209057</v>
      </c>
      <c r="I29" s="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 customHeight="1">
      <c r="A30" s="1"/>
      <c r="B30" s="3">
        <f t="shared" si="6"/>
        <v>40</v>
      </c>
      <c r="C30" s="4">
        <f t="shared" si="0"/>
        <v>0</v>
      </c>
      <c r="D30" s="4">
        <f t="shared" si="1"/>
        <v>-0.786433301210796</v>
      </c>
      <c r="E30" s="4">
        <f t="shared" si="7"/>
        <v>-1.0805673422825421</v>
      </c>
      <c r="F30" s="4">
        <f t="shared" si="8"/>
        <v>-1.3944911571318932</v>
      </c>
      <c r="G30" s="4">
        <f t="shared" si="9"/>
        <v>-1.6758356601007862</v>
      </c>
      <c r="H30" s="4">
        <f t="shared" si="10"/>
        <v>-2.3149206689296116</v>
      </c>
      <c r="I30" s="5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 customHeight="1">
      <c r="A31" s="1"/>
      <c r="B31" s="3">
        <f t="shared" si="6"/>
        <v>42</v>
      </c>
      <c r="C31" s="4">
        <f t="shared" si="0"/>
        <v>0</v>
      </c>
      <c r="D31" s="4">
        <f t="shared" si="1"/>
        <v>-0.8673779179169114</v>
      </c>
      <c r="E31" s="4">
        <f t="shared" si="7"/>
        <v>-1.1939304924478475</v>
      </c>
      <c r="F31" s="4">
        <f t="shared" si="8"/>
        <v>-1.543828116000836</v>
      </c>
      <c r="G31" s="4">
        <f t="shared" si="9"/>
        <v>-1.8586702794302512</v>
      </c>
      <c r="H31" s="4">
        <f t="shared" si="10"/>
        <v>-2.578530837129306</v>
      </c>
      <c r="I31" s="5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 customHeight="1">
      <c r="A32" s="1"/>
      <c r="B32" s="3">
        <f t="shared" si="6"/>
        <v>44</v>
      </c>
      <c r="C32" s="4">
        <f t="shared" si="0"/>
        <v>0</v>
      </c>
      <c r="D32" s="4">
        <f t="shared" si="1"/>
        <v>-0.9523303174627727</v>
      </c>
      <c r="E32" s="4">
        <f t="shared" si="7"/>
        <v>-1.313365581071002</v>
      </c>
      <c r="F32" s="4">
        <f t="shared" si="8"/>
        <v>-1.701840384363407</v>
      </c>
      <c r="G32" s="4">
        <f t="shared" si="9"/>
        <v>-2.052903951946605</v>
      </c>
      <c r="H32" s="4">
        <f t="shared" si="10"/>
        <v>-2.8613181992598853</v>
      </c>
      <c r="I32" s="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 customHeight="1">
      <c r="A33" s="1"/>
      <c r="B33" s="3">
        <f t="shared" si="6"/>
        <v>46</v>
      </c>
      <c r="C33" s="4">
        <f t="shared" si="0"/>
        <v>0</v>
      </c>
      <c r="D33" s="4">
        <f t="shared" si="1"/>
        <v>-1.0412965336720732</v>
      </c>
      <c r="E33" s="4">
        <f t="shared" si="7"/>
        <v>-1.4389566917411418</v>
      </c>
      <c r="F33" s="4">
        <f t="shared" si="8"/>
        <v>-1.8687629906022214</v>
      </c>
      <c r="G33" s="4">
        <f t="shared" si="9"/>
        <v>-2.258982536485726</v>
      </c>
      <c r="H33" s="4">
        <f t="shared" si="10"/>
        <v>-3.1645745355880353</v>
      </c>
      <c r="I33" s="5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 customHeight="1">
      <c r="A34" s="1"/>
      <c r="B34" s="3">
        <f t="shared" si="6"/>
        <v>48</v>
      </c>
      <c r="C34" s="4">
        <f t="shared" si="0"/>
        <v>0</v>
      </c>
      <c r="D34" s="4">
        <f t="shared" si="1"/>
        <v>-1.1342822421727103</v>
      </c>
      <c r="E34" s="4">
        <f t="shared" si="7"/>
        <v>-1.5707934984278813</v>
      </c>
      <c r="F34" s="4">
        <f t="shared" si="8"/>
        <v>-2.04485196090419</v>
      </c>
      <c r="G34" s="4">
        <f t="shared" si="9"/>
        <v>-2.4773995467079555</v>
      </c>
      <c r="H34" s="4">
        <f t="shared" si="10"/>
        <v>-3.4897820965150013</v>
      </c>
      <c r="I34" s="5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" customHeight="1">
      <c r="A35" s="1"/>
      <c r="B35" s="3">
        <f t="shared" si="6"/>
        <v>50</v>
      </c>
      <c r="C35" s="4">
        <f t="shared" si="0"/>
        <v>0</v>
      </c>
      <c r="D35" s="4">
        <f t="shared" si="1"/>
        <v>-1.231292648371391</v>
      </c>
      <c r="E35" s="4">
        <f t="shared" si="7"/>
        <v>-1.7089715405440598</v>
      </c>
      <c r="F35" s="4">
        <f t="shared" si="8"/>
        <v>-2.2303863064354954</v>
      </c>
      <c r="G35" s="4">
        <f t="shared" si="9"/>
        <v>-2.708702115880106</v>
      </c>
      <c r="H35" s="4">
        <f t="shared" si="10"/>
        <v>-3.8386500649513016</v>
      </c>
      <c r="I35" s="5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" customHeight="1">
      <c r="A36" s="1"/>
      <c r="B36" s="3">
        <f t="shared" si="6"/>
        <v>52</v>
      </c>
      <c r="C36" s="4">
        <f t="shared" si="0"/>
        <v>0</v>
      </c>
      <c r="D36" s="4">
        <f t="shared" si="1"/>
        <v>-1.3323323642340898</v>
      </c>
      <c r="E36" s="4">
        <f t="shared" si="7"/>
        <v>-1.8535925221226899</v>
      </c>
      <c r="F36" s="4">
        <f t="shared" si="8"/>
        <v>-2.4256702855751238</v>
      </c>
      <c r="G36" s="4">
        <f t="shared" si="9"/>
        <v>-2.9534979984129857</v>
      </c>
      <c r="H36" s="4">
        <f t="shared" si="10"/>
        <v>-4.213160425878372</v>
      </c>
      <c r="I36" s="5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 customHeight="1">
      <c r="A37" s="1"/>
      <c r="B37" s="3">
        <f t="shared" si="6"/>
        <v>54</v>
      </c>
      <c r="C37" s="4">
        <f t="shared" si="0"/>
        <v>0</v>
      </c>
      <c r="D37" s="4">
        <f t="shared" si="1"/>
        <v>-1.4374052728457654</v>
      </c>
      <c r="E37" s="4">
        <f t="shared" si="7"/>
        <v>-2.0047646372395533</v>
      </c>
      <c r="F37" s="4">
        <f t="shared" si="8"/>
        <v>-2.6310359861045285</v>
      </c>
      <c r="G37" s="4">
        <f t="shared" si="9"/>
        <v>-3.2124638270861134</v>
      </c>
      <c r="H37" s="4">
        <f t="shared" si="10"/>
        <v>-4.615626294099317</v>
      </c>
      <c r="I37" s="5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 customHeight="1">
      <c r="A38" s="1"/>
      <c r="B38" s="3">
        <f t="shared" si="6"/>
        <v>56</v>
      </c>
      <c r="C38" s="4">
        <f t="shared" si="0"/>
        <v>0</v>
      </c>
      <c r="D38" s="4">
        <f t="shared" si="1"/>
        <v>-1.546514379630342</v>
      </c>
      <c r="E38" s="4">
        <f t="shared" si="7"/>
        <v>-2.162602924060476</v>
      </c>
      <c r="F38" s="4">
        <f t="shared" si="8"/>
        <v>-2.8468462812400688</v>
      </c>
      <c r="G38" s="4">
        <f t="shared" si="9"/>
        <v>-3.4863549013159787</v>
      </c>
      <c r="H38" s="4">
        <f t="shared" si="10"/>
        <v>-5.048766974255063</v>
      </c>
      <c r="I38" s="5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>
      <c r="A39" s="1"/>
      <c r="B39" s="3">
        <f t="shared" si="6"/>
        <v>58</v>
      </c>
      <c r="C39" s="4">
        <f t="shared" si="0"/>
        <v>0</v>
      </c>
      <c r="D39" s="4">
        <f t="shared" si="1"/>
        <v>-1.6596616490129115</v>
      </c>
      <c r="E39" s="4">
        <f t="shared" si="7"/>
        <v>-2.32722965017153</v>
      </c>
      <c r="F39" s="4">
        <f t="shared" si="8"/>
        <v>-3.0734982244863893</v>
      </c>
      <c r="G39" s="4">
        <f t="shared" si="9"/>
        <v>-3.776016855457756</v>
      </c>
      <c r="H39" s="4">
        <f t="shared" si="10"/>
        <v>-5.515805844546185</v>
      </c>
      <c r="I39" s="5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" customHeight="1">
      <c r="A40" s="1"/>
      <c r="B40" s="3">
        <f t="shared" si="6"/>
        <v>60</v>
      </c>
      <c r="C40" s="4">
        <f t="shared" si="0"/>
        <v>0</v>
      </c>
      <c r="D40" s="4">
        <f t="shared" si="1"/>
        <v>-1.7768478252004671</v>
      </c>
      <c r="E40" s="4">
        <f t="shared" si="7"/>
        <v>-2.498774732165999</v>
      </c>
      <c r="F40" s="4">
        <f t="shared" si="8"/>
        <v>-3.311426962054631</v>
      </c>
      <c r="G40" s="4">
        <f t="shared" si="9"/>
        <v>-4.082399653118494</v>
      </c>
      <c r="H40" s="4">
        <f t="shared" si="10"/>
        <v>-6.0205999132796215</v>
      </c>
      <c r="I40" s="5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" customHeight="1">
      <c r="A41" s="1"/>
      <c r="B41" s="3">
        <f t="shared" si="6"/>
        <v>62</v>
      </c>
      <c r="C41" s="4">
        <f t="shared" si="0"/>
        <v>0</v>
      </c>
      <c r="D41" s="4">
        <f t="shared" si="1"/>
        <v>-1.8980722356449413</v>
      </c>
      <c r="E41" s="4">
        <f t="shared" si="7"/>
        <v>-2.67737619281938</v>
      </c>
      <c r="F41" s="4">
        <f t="shared" si="8"/>
        <v>-3.5611102587793964</v>
      </c>
      <c r="G41" s="4">
        <f t="shared" si="9"/>
        <v>-4.406574482486892</v>
      </c>
      <c r="H41" s="4">
        <f t="shared" si="10"/>
        <v>-6.567814180809447</v>
      </c>
      <c r="I41" s="5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" customHeight="1">
      <c r="A42" s="1"/>
      <c r="B42" s="3">
        <f t="shared" si="6"/>
        <v>64</v>
      </c>
      <c r="C42" s="4">
        <f t="shared" si="0"/>
        <v>0</v>
      </c>
      <c r="D42" s="4">
        <f t="shared" si="1"/>
        <v>-2.023332575633106</v>
      </c>
      <c r="E42" s="4">
        <f t="shared" si="7"/>
        <v>-2.8631806595895677</v>
      </c>
      <c r="F42" s="4">
        <f t="shared" si="8"/>
        <v>-3.823073755073265</v>
      </c>
      <c r="G42" s="4">
        <f t="shared" si="9"/>
        <v>-4.749754301177721</v>
      </c>
      <c r="H42" s="4">
        <f t="shared" si="10"/>
        <v>-7.163160769427336</v>
      </c>
      <c r="I42" s="5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" customHeight="1">
      <c r="A43" s="1"/>
      <c r="B43" s="3">
        <f t="shared" si="6"/>
        <v>66</v>
      </c>
      <c r="C43" s="4">
        <f t="shared" si="0"/>
        <v>0</v>
      </c>
      <c r="D43" s="4">
        <f t="shared" si="1"/>
        <v>-2.1526246723220988</v>
      </c>
      <c r="E43" s="4">
        <f aca="true" t="shared" si="11" ref="E43:E58">IF(20*LOG(ABS($E$6+(1-$E$6)*COS($B43*PI()/180)))&lt;-25,-25,20*LOG(ABS($E$6+(1-$E$6)*COS($B43*PI()/180))))</f>
        <v>-3.056343908641222</v>
      </c>
      <c r="F43" s="4">
        <f aca="true" t="shared" si="12" ref="F43:F58">IF(20*LOG(ABS($F$6+(1-$F$6)*COS($B43*PI()/180)))&lt;-25,-25,20*LOG(ABS($F$6+(1-$F$6)*COS($B43*PI()/180))))</f>
        <v>-4.0978970997977315</v>
      </c>
      <c r="G43" s="4">
        <f aca="true" t="shared" si="13" ref="G43:G58">IF(20*LOG(ABS($G$6+(1-$G$6)*COS($B43*PI()/180)))&lt;-25,-25,20*LOG(ABS($G$6+(1-$G$6)*COS($B43*PI()/180))))</f>
        <v>-5.113319015072346</v>
      </c>
      <c r="H43" s="4">
        <f aca="true" t="shared" si="14" ref="H43:H58">IF(20*LOG(ABS($H$6+(1-$H$6)*COS($B43*PI()/180)))&lt;-25,-25,20*LOG(ABS($H$6+(1-$H$6)*COS($B43*PI()/180))))</f>
        <v>-7.813734001194989</v>
      </c>
      <c r="I43" s="5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" customHeight="1">
      <c r="A44" s="1"/>
      <c r="B44" s="3">
        <f t="shared" si="6"/>
        <v>68</v>
      </c>
      <c r="C44" s="4">
        <f t="shared" si="0"/>
        <v>0</v>
      </c>
      <c r="D44" s="4">
        <f t="shared" si="1"/>
        <v>-2.285942226407381</v>
      </c>
      <c r="E44" s="4">
        <f t="shared" si="11"/>
        <v>-3.2570314591201255</v>
      </c>
      <c r="F44" s="4">
        <f t="shared" si="12"/>
        <v>-4.386221138777586</v>
      </c>
      <c r="G44" s="4">
        <f t="shared" si="13"/>
        <v>-5.49884660063648</v>
      </c>
      <c r="H44" s="4">
        <f t="shared" si="14"/>
        <v>-8.528491658332161</v>
      </c>
      <c r="I44" s="5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" customHeight="1">
      <c r="A45" s="1"/>
      <c r="B45" s="3">
        <f t="shared" si="6"/>
        <v>70</v>
      </c>
      <c r="C45" s="4">
        <f t="shared" si="0"/>
        <v>0</v>
      </c>
      <c r="D45" s="4">
        <f t="shared" si="1"/>
        <v>-2.423276529472508</v>
      </c>
      <c r="E45" s="4">
        <f t="shared" si="11"/>
        <v>-3.4654192230056817</v>
      </c>
      <c r="F45" s="4">
        <f t="shared" si="12"/>
        <v>-4.688756383446876</v>
      </c>
      <c r="G45" s="4">
        <f t="shared" si="13"/>
        <v>-5.908151933871013</v>
      </c>
      <c r="H45" s="4">
        <f t="shared" si="14"/>
        <v>-9.318966307089653</v>
      </c>
      <c r="I45" s="5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" customHeight="1">
      <c r="A46" s="1"/>
      <c r="B46" s="3">
        <f t="shared" si="6"/>
        <v>72</v>
      </c>
      <c r="C46" s="4">
        <f t="shared" si="0"/>
        <v>0</v>
      </c>
      <c r="D46" s="4">
        <f t="shared" si="1"/>
        <v>-2.5646161549281006</v>
      </c>
      <c r="E46" s="4">
        <f t="shared" si="11"/>
        <v>-3.6816942165600985</v>
      </c>
      <c r="F46" s="4">
        <f t="shared" si="12"/>
        <v>-5.0062930420795055</v>
      </c>
      <c r="G46" s="4">
        <f t="shared" si="13"/>
        <v>-6.343335731718064</v>
      </c>
      <c r="H46" s="4">
        <f t="shared" si="14"/>
        <v>-10.200352718279198</v>
      </c>
      <c r="I46" s="5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4.25" customHeight="1">
      <c r="A47" s="1"/>
      <c r="B47" s="3">
        <f t="shared" si="6"/>
        <v>74</v>
      </c>
      <c r="C47" s="4">
        <f t="shared" si="0"/>
        <v>0</v>
      </c>
      <c r="D47" s="4">
        <f t="shared" si="1"/>
        <v>-2.7099466203023255</v>
      </c>
      <c r="E47" s="4">
        <f t="shared" si="11"/>
        <v>-3.9060553401860014</v>
      </c>
      <c r="F47" s="4">
        <f t="shared" si="12"/>
        <v>-5.339712971778905</v>
      </c>
      <c r="G47" s="4">
        <f t="shared" si="13"/>
        <v>-6.806846936868537</v>
      </c>
      <c r="H47" s="4">
        <f t="shared" si="14"/>
        <v>-11.193238498292713</v>
      </c>
      <c r="I47" s="5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" customHeight="1">
      <c r="A48" s="1"/>
      <c r="B48" s="3">
        <f t="shared" si="6"/>
        <v>76</v>
      </c>
      <c r="C48" s="4">
        <f t="shared" si="0"/>
        <v>0</v>
      </c>
      <c r="D48" s="4">
        <f t="shared" si="1"/>
        <v>-2.8592500184987686</v>
      </c>
      <c r="E48" s="4">
        <f t="shared" si="11"/>
        <v>-4.1387142344181145</v>
      </c>
      <c r="F48" s="4">
        <f t="shared" si="12"/>
        <v>-5.690004009244399</v>
      </c>
      <c r="G48" s="4">
        <f t="shared" si="13"/>
        <v>-7.301563232325775</v>
      </c>
      <c r="H48" s="4">
        <f t="shared" si="14"/>
        <v>-12.32649646428126</v>
      </c>
      <c r="I48" s="5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" customHeight="1">
      <c r="A49" s="1"/>
      <c r="B49" s="3">
        <f t="shared" si="6"/>
        <v>78</v>
      </c>
      <c r="C49" s="4">
        <f t="shared" si="0"/>
        <v>0</v>
      </c>
      <c r="D49" s="4">
        <f t="shared" si="1"/>
        <v>-3.012504615492437</v>
      </c>
      <c r="E49" s="4">
        <f t="shared" si="11"/>
        <v>-4.379896220829995</v>
      </c>
      <c r="F49" s="4">
        <f t="shared" si="12"/>
        <v>-6.058277271304223</v>
      </c>
      <c r="G49" s="4">
        <f t="shared" si="13"/>
        <v>-7.830896396897154</v>
      </c>
      <c r="H49" s="4">
        <f t="shared" si="14"/>
        <v>-13.642421794429511</v>
      </c>
      <c r="I49" s="5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" customHeight="1">
      <c r="A50" s="1"/>
      <c r="B50" s="3">
        <f t="shared" si="6"/>
        <v>80</v>
      </c>
      <c r="C50" s="4">
        <f t="shared" si="0"/>
        <v>0</v>
      </c>
      <c r="D50" s="4">
        <f t="shared" si="1"/>
        <v>-3.1696844117938126</v>
      </c>
      <c r="E50" s="4">
        <f t="shared" si="11"/>
        <v>-4.629841337859222</v>
      </c>
      <c r="F50" s="4">
        <f t="shared" si="12"/>
        <v>-6.445788195212181</v>
      </c>
      <c r="G50" s="4">
        <f t="shared" si="13"/>
        <v>-8.398932303565385</v>
      </c>
      <c r="H50" s="4">
        <f t="shared" si="14"/>
        <v>-15.206595399767986</v>
      </c>
      <c r="I50" s="5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" customHeight="1">
      <c r="A51" s="1"/>
      <c r="B51" s="3">
        <f t="shared" si="6"/>
        <v>82</v>
      </c>
      <c r="C51" s="4">
        <f t="shared" si="0"/>
        <v>0</v>
      </c>
      <c r="D51" s="4">
        <f t="shared" si="1"/>
        <v>-3.3307586648787204</v>
      </c>
      <c r="E51" s="4">
        <f t="shared" si="11"/>
        <v>-4.888805482974113</v>
      </c>
      <c r="F51" s="4">
        <f t="shared" si="12"/>
        <v>-6.8539623324938255</v>
      </c>
      <c r="G51" s="4">
        <f t="shared" si="13"/>
        <v>-9.010620195510437</v>
      </c>
      <c r="H51" s="4">
        <f t="shared" si="14"/>
        <v>-17.128893920009663</v>
      </c>
      <c r="I51" s="5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7.25" customHeight="1">
      <c r="A52" s="1"/>
      <c r="B52" s="3">
        <f t="shared" si="6"/>
        <v>84</v>
      </c>
      <c r="C52" s="4">
        <f t="shared" si="0"/>
        <v>0</v>
      </c>
      <c r="D52" s="4">
        <f t="shared" si="1"/>
        <v>-3.495691369663195</v>
      </c>
      <c r="E52" s="4">
        <f t="shared" si="11"/>
        <v>-5.157061674258612</v>
      </c>
      <c r="F52" s="4">
        <f t="shared" si="12"/>
        <v>-7.284427246330325</v>
      </c>
      <c r="G52" s="4">
        <f t="shared" si="13"/>
        <v>-9.672033638287626</v>
      </c>
      <c r="H52" s="4">
        <f t="shared" si="14"/>
        <v>-19.615308687344456</v>
      </c>
      <c r="I52" s="5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 customHeight="1">
      <c r="A53" s="1"/>
      <c r="B53" s="3">
        <f t="shared" si="6"/>
        <v>86</v>
      </c>
      <c r="C53" s="4">
        <f t="shared" si="0"/>
        <v>0</v>
      </c>
      <c r="D53" s="4">
        <f t="shared" si="1"/>
        <v>-3.664440694004238</v>
      </c>
      <c r="E53" s="4">
        <f t="shared" si="11"/>
        <v>-5.434901446423944</v>
      </c>
      <c r="F53" s="4">
        <f t="shared" si="12"/>
        <v>-7.739052332467189</v>
      </c>
      <c r="G53" s="4">
        <f t="shared" si="13"/>
        <v>-10.390738406216508</v>
      </c>
      <c r="H53" s="4">
        <f t="shared" si="14"/>
        <v>-23.12830963036734</v>
      </c>
      <c r="I53" s="5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" customHeight="1">
      <c r="A54" s="1"/>
      <c r="B54" s="3">
        <f t="shared" si="6"/>
        <v>88</v>
      </c>
      <c r="C54" s="4">
        <f t="shared" si="0"/>
        <v>0</v>
      </c>
      <c r="D54" s="4">
        <f t="shared" si="1"/>
        <v>-3.836958366137218</v>
      </c>
      <c r="E54" s="4">
        <f t="shared" si="11"/>
        <v>-5.722636398519771</v>
      </c>
      <c r="F54" s="4">
        <f t="shared" si="12"/>
        <v>-8.2199990504872</v>
      </c>
      <c r="G54" s="4">
        <f t="shared" si="13"/>
        <v>-11.176324618181507</v>
      </c>
      <c r="H54" s="4">
        <f t="shared" si="14"/>
        <v>-25</v>
      </c>
      <c r="I54" s="5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>
      <c r="A55" s="1"/>
      <c r="B55" s="3">
        <f t="shared" si="6"/>
        <v>90</v>
      </c>
      <c r="C55" s="4">
        <f t="shared" si="0"/>
        <v>0</v>
      </c>
      <c r="D55" s="4">
        <f t="shared" si="1"/>
        <v>-4.013189010928365</v>
      </c>
      <c r="E55" s="4">
        <f t="shared" si="11"/>
        <v>-6.020599913279624</v>
      </c>
      <c r="F55" s="4">
        <f t="shared" si="12"/>
        <v>-8.729785013901243</v>
      </c>
      <c r="G55" s="4">
        <f t="shared" si="13"/>
        <v>-12.041199826559247</v>
      </c>
      <c r="H55" s="4">
        <f t="shared" si="14"/>
        <v>-25</v>
      </c>
      <c r="I55" s="5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" customHeight="1">
      <c r="A56" s="1"/>
      <c r="B56" s="3">
        <f t="shared" si="6"/>
        <v>92</v>
      </c>
      <c r="C56" s="4">
        <f t="shared" si="0"/>
        <v>0</v>
      </c>
      <c r="D56" s="4">
        <f t="shared" si="1"/>
        <v>-4.193069431838391</v>
      </c>
      <c r="E56" s="4">
        <f t="shared" si="11"/>
        <v>-6.3291490711760705</v>
      </c>
      <c r="F56" s="4">
        <f t="shared" si="12"/>
        <v>-9.271366799088215</v>
      </c>
      <c r="G56" s="4">
        <f t="shared" si="13"/>
        <v>-13.001813488260797</v>
      </c>
      <c r="H56" s="4">
        <f t="shared" si="14"/>
        <v>-25</v>
      </c>
      <c r="I56" s="5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>
      <c r="A57" s="1"/>
      <c r="B57" s="3">
        <f t="shared" si="6"/>
        <v>94</v>
      </c>
      <c r="C57" s="4">
        <f t="shared" si="0"/>
        <v>0</v>
      </c>
      <c r="D57" s="4">
        <f t="shared" si="1"/>
        <v>-4.3765278355747075</v>
      </c>
      <c r="E57" s="4">
        <f t="shared" si="11"/>
        <v>-6.648666785979193</v>
      </c>
      <c r="F57" s="4">
        <f t="shared" si="12"/>
        <v>-9.848248446324341</v>
      </c>
      <c r="G57" s="4">
        <f t="shared" si="13"/>
        <v>-14.08062914740303</v>
      </c>
      <c r="H57" s="4">
        <f t="shared" si="14"/>
        <v>-23.12830963036735</v>
      </c>
      <c r="I57" s="5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" customHeight="1">
      <c r="A58" s="1"/>
      <c r="B58" s="3">
        <f t="shared" si="6"/>
        <v>96</v>
      </c>
      <c r="C58" s="4">
        <f t="shared" si="0"/>
        <v>0</v>
      </c>
      <c r="D58" s="4">
        <f t="shared" si="1"/>
        <v>-4.563482996572111</v>
      </c>
      <c r="E58" s="4">
        <f t="shared" si="11"/>
        <v>-6.979564193030001</v>
      </c>
      <c r="F58" s="4">
        <f t="shared" si="12"/>
        <v>-10.46462585948027</v>
      </c>
      <c r="G58" s="4">
        <f t="shared" si="13"/>
        <v>-15.309469450363222</v>
      </c>
      <c r="H58" s="4">
        <f t="shared" si="14"/>
        <v>-19.615308687344466</v>
      </c>
      <c r="I58" s="5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3.5" customHeight="1">
      <c r="A59" s="1"/>
      <c r="B59" s="3">
        <f t="shared" si="6"/>
        <v>98</v>
      </c>
      <c r="C59" s="4">
        <f t="shared" si="0"/>
        <v>0</v>
      </c>
      <c r="D59" s="4">
        <f t="shared" si="1"/>
        <v>-4.753843358705191</v>
      </c>
      <c r="E59" s="4">
        <f aca="true" t="shared" si="15" ref="E59:E74">IF(20*LOG(ABS($E$6+(1-$E$6)*COS($B59*PI()/180)))&lt;-25,-25,20*LOG(ABS($E$6+(1-$E$6)*COS($B59*PI()/180))))</f>
        <v>-7.322283326710447</v>
      </c>
      <c r="F59" s="4">
        <f aca="true" t="shared" si="16" ref="F59:F74">IF(20*LOG(ABS($F$6+(1-$F$6)*COS($B59*PI()/180)))&lt;-25,-25,20*LOG(ABS($F$6+(1-$F$6)*COS($B59*PI()/180))))</f>
        <v>-11.125582380089362</v>
      </c>
      <c r="G59" s="4">
        <f aca="true" t="shared" si="17" ref="G59:G74">IF(20*LOG(ABS($G$6+(1-$G$6)*COS($B59*PI()/180)))&lt;-25,-25,20*LOG(ABS($G$6+(1-$G$6)*COS($B59*PI()/180))))</f>
        <v>-16.735569070306514</v>
      </c>
      <c r="H59" s="4">
        <f aca="true" t="shared" si="18" ref="H59:H74">IF(20*LOG(ABS($H$6+(1-$H$6)*COS($B59*PI()/180)))&lt;-25,-25,20*LOG(ABS($H$6+(1-$H$6)*COS($B59*PI()/180))))</f>
        <v>-17.128893920009684</v>
      </c>
      <c r="I59" s="5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" customHeight="1">
      <c r="A60" s="1"/>
      <c r="B60" s="3">
        <f t="shared" si="6"/>
        <v>100</v>
      </c>
      <c r="C60" s="4">
        <f t="shared" si="0"/>
        <v>0</v>
      </c>
      <c r="D60" s="4">
        <f t="shared" si="1"/>
        <v>-4.947506072023225</v>
      </c>
      <c r="E60" s="4">
        <f t="shared" si="15"/>
        <v>-7.677300129902605</v>
      </c>
      <c r="F60" s="4">
        <f t="shared" si="16"/>
        <v>-11.837358979189304</v>
      </c>
      <c r="G60" s="4">
        <f t="shared" si="17"/>
        <v>-18.433483812252604</v>
      </c>
      <c r="H60" s="4">
        <f t="shared" si="18"/>
        <v>-15.206595399767993</v>
      </c>
      <c r="I60" s="5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" customHeight="1">
      <c r="A61" s="1"/>
      <c r="B61" s="3">
        <f t="shared" si="6"/>
        <v>102</v>
      </c>
      <c r="C61" s="4">
        <f t="shared" si="0"/>
        <v>0</v>
      </c>
      <c r="D61" s="4">
        <f t="shared" si="1"/>
        <v>-5.144355962837662</v>
      </c>
      <c r="E61" s="4">
        <f t="shared" si="15"/>
        <v>-8.045127845819444</v>
      </c>
      <c r="F61" s="4">
        <f t="shared" si="16"/>
        <v>-12.607736085009888</v>
      </c>
      <c r="G61" s="4">
        <f t="shared" si="17"/>
        <v>-20.5313250526571</v>
      </c>
      <c r="H61" s="4">
        <f t="shared" si="18"/>
        <v>-13.642421794429524</v>
      </c>
      <c r="I61" s="5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>
      <c r="A62" s="1"/>
      <c r="B62" s="3">
        <f t="shared" si="6"/>
        <v>104</v>
      </c>
      <c r="C62" s="4">
        <f t="shared" si="0"/>
        <v>0</v>
      </c>
      <c r="D62" s="4">
        <f t="shared" si="1"/>
        <v>-5.344264436213811</v>
      </c>
      <c r="E62" s="4">
        <f t="shared" si="15"/>
        <v>-8.426320851756746</v>
      </c>
      <c r="F62" s="4">
        <f t="shared" si="16"/>
        <v>-13.446587439254913</v>
      </c>
      <c r="G62" s="4">
        <f t="shared" si="17"/>
        <v>-23.278763939187993</v>
      </c>
      <c r="H62" s="4">
        <f t="shared" si="18"/>
        <v>-12.326496464281265</v>
      </c>
      <c r="I62" s="5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" customHeight="1">
      <c r="A63" s="1"/>
      <c r="B63" s="3">
        <f t="shared" si="6"/>
        <v>106</v>
      </c>
      <c r="C63" s="4">
        <f t="shared" si="0"/>
        <v>0</v>
      </c>
      <c r="D63" s="4">
        <f t="shared" si="1"/>
        <v>-5.547088310857843</v>
      </c>
      <c r="E63" s="4">
        <f t="shared" si="15"/>
        <v>-8.82147900543944</v>
      </c>
      <c r="F63" s="4">
        <f t="shared" si="16"/>
        <v>-14.3667083052888</v>
      </c>
      <c r="G63" s="4">
        <f t="shared" si="17"/>
        <v>-25</v>
      </c>
      <c r="H63" s="4">
        <f t="shared" si="18"/>
        <v>-11.193238498292716</v>
      </c>
      <c r="I63" s="5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" customHeight="1">
      <c r="A64" s="1"/>
      <c r="B64" s="3">
        <f t="shared" si="6"/>
        <v>108</v>
      </c>
      <c r="C64" s="4">
        <f t="shared" si="0"/>
        <v>0</v>
      </c>
      <c r="D64" s="4">
        <f t="shared" si="1"/>
        <v>-5.7526685875866495</v>
      </c>
      <c r="E64" s="4">
        <f t="shared" si="15"/>
        <v>-9.231252588198632</v>
      </c>
      <c r="F64" s="4">
        <f t="shared" si="16"/>
        <v>-15.385099253598412</v>
      </c>
      <c r="G64" s="4">
        <f t="shared" si="17"/>
        <v>-25</v>
      </c>
      <c r="H64" s="4">
        <f t="shared" si="18"/>
        <v>-10.200352718279202</v>
      </c>
      <c r="I64" s="5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" customHeight="1">
      <c r="A65" s="1"/>
      <c r="B65" s="3">
        <f t="shared" si="6"/>
        <v>110</v>
      </c>
      <c r="C65" s="4">
        <f t="shared" si="0"/>
        <v>0</v>
      </c>
      <c r="D65" s="4">
        <f t="shared" si="1"/>
        <v>-5.960829154064172</v>
      </c>
      <c r="E65" s="4">
        <f t="shared" si="15"/>
        <v>-9.656347945836107</v>
      </c>
      <c r="F65" s="4">
        <f t="shared" si="16"/>
        <v>-16.525043891222463</v>
      </c>
      <c r="G65" s="4">
        <f t="shared" si="17"/>
        <v>-25</v>
      </c>
      <c r="H65" s="4">
        <f t="shared" si="18"/>
        <v>-9.318966307089656</v>
      </c>
      <c r="I65" s="5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" customHeight="1">
      <c r="A66" s="1"/>
      <c r="B66" s="3">
        <f t="shared" si="6"/>
        <v>112</v>
      </c>
      <c r="C66" s="4">
        <f t="shared" si="0"/>
        <v>0</v>
      </c>
      <c r="D66" s="4">
        <f t="shared" si="1"/>
        <v>-6.171375430330319</v>
      </c>
      <c r="E66" s="4">
        <f t="shared" si="15"/>
        <v>-10.097533948510124</v>
      </c>
      <c r="F66" s="4">
        <f t="shared" si="16"/>
        <v>-17.81965407169102</v>
      </c>
      <c r="G66" s="4">
        <f t="shared" si="17"/>
        <v>-25</v>
      </c>
      <c r="H66" s="4">
        <f t="shared" si="18"/>
        <v>-8.528491658332157</v>
      </c>
      <c r="I66" s="5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" customHeight="1">
      <c r="A67" s="1"/>
      <c r="B67" s="3">
        <f t="shared" si="6"/>
        <v>114</v>
      </c>
      <c r="C67" s="4">
        <f t="shared" si="0"/>
        <v>0</v>
      </c>
      <c r="D67" s="4">
        <f t="shared" si="1"/>
        <v>-6.384092961884727</v>
      </c>
      <c r="E67" s="4">
        <f t="shared" si="15"/>
        <v>-10.555649416345904</v>
      </c>
      <c r="F67" s="4">
        <f t="shared" si="16"/>
        <v>-19.318334232367775</v>
      </c>
      <c r="G67" s="4">
        <f t="shared" si="17"/>
        <v>-25</v>
      </c>
      <c r="H67" s="4">
        <f t="shared" si="18"/>
        <v>-7.813734001194993</v>
      </c>
      <c r="I67" s="5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" customHeight="1">
      <c r="A68" s="1"/>
      <c r="B68" s="3">
        <f t="shared" si="6"/>
        <v>116</v>
      </c>
      <c r="C68" s="4">
        <f t="shared" si="0"/>
        <v>0</v>
      </c>
      <c r="D68" s="4">
        <f t="shared" si="1"/>
        <v>-6.598745969766542</v>
      </c>
      <c r="E68" s="4">
        <f t="shared" si="15"/>
        <v>-11.03161168909237</v>
      </c>
      <c r="F68" s="4">
        <f t="shared" si="16"/>
        <v>-21.099628840961234</v>
      </c>
      <c r="G68" s="4">
        <f t="shared" si="17"/>
        <v>-22.071861280512497</v>
      </c>
      <c r="H68" s="4">
        <f t="shared" si="18"/>
        <v>-7.163160769427335</v>
      </c>
      <c r="I68" s="5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>
      <c r="A69" s="1"/>
      <c r="B69" s="3">
        <f t="shared" si="6"/>
        <v>118</v>
      </c>
      <c r="C69" s="4">
        <f t="shared" si="0"/>
        <v>0</v>
      </c>
      <c r="D69" s="4">
        <f t="shared" si="1"/>
        <v>-6.815075870238651</v>
      </c>
      <c r="E69" s="4">
        <f t="shared" si="15"/>
        <v>-11.52642655780034</v>
      </c>
      <c r="F69" s="4">
        <f t="shared" si="16"/>
        <v>-23.299923639131002</v>
      </c>
      <c r="G69" s="4">
        <f t="shared" si="17"/>
        <v>-19.81917277050596</v>
      </c>
      <c r="H69" s="4">
        <f t="shared" si="18"/>
        <v>-6.567814180809453</v>
      </c>
      <c r="I69" s="5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>
      <c r="A70" s="1"/>
      <c r="B70" s="3">
        <f t="shared" si="6"/>
        <v>120</v>
      </c>
      <c r="C70" s="4">
        <f t="shared" si="0"/>
        <v>0</v>
      </c>
      <c r="D70" s="4">
        <f t="shared" si="1"/>
        <v>-7.032799780381367</v>
      </c>
      <c r="E70" s="4">
        <f t="shared" si="15"/>
        <v>-12.041199826559243</v>
      </c>
      <c r="F70" s="4">
        <f t="shared" si="16"/>
        <v>-25</v>
      </c>
      <c r="G70" s="4">
        <f t="shared" si="17"/>
        <v>-18.061799739838882</v>
      </c>
      <c r="H70" s="4">
        <f t="shared" si="18"/>
        <v>-6.020599913279627</v>
      </c>
      <c r="I70" s="5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" customHeight="1">
      <c r="A71" s="1"/>
      <c r="B71" s="3">
        <f t="shared" si="6"/>
        <v>122</v>
      </c>
      <c r="C71" s="4">
        <f t="shared" si="0"/>
        <v>0</v>
      </c>
      <c r="D71" s="4">
        <f t="shared" si="1"/>
        <v>-7.251609030155844</v>
      </c>
      <c r="E71" s="4">
        <f t="shared" si="15"/>
        <v>-12.577150835977282</v>
      </c>
      <c r="F71" s="4">
        <f t="shared" si="16"/>
        <v>-25</v>
      </c>
      <c r="G71" s="4">
        <f t="shared" si="17"/>
        <v>-16.627726064602605</v>
      </c>
      <c r="H71" s="4">
        <f t="shared" si="18"/>
        <v>-5.515805844546188</v>
      </c>
      <c r="I71" s="5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>
      <c r="A72" s="1"/>
      <c r="B72" s="3">
        <f t="shared" si="6"/>
        <v>124</v>
      </c>
      <c r="C72" s="4">
        <f t="shared" si="0"/>
        <v>0</v>
      </c>
      <c r="D72" s="4">
        <f t="shared" si="1"/>
        <v>-7.471167706326299</v>
      </c>
      <c r="E72" s="4">
        <f t="shared" si="15"/>
        <v>-13.135628361618894</v>
      </c>
      <c r="F72" s="4">
        <f t="shared" si="16"/>
        <v>-25</v>
      </c>
      <c r="G72" s="4">
        <f t="shared" si="17"/>
        <v>-15.42200478730042</v>
      </c>
      <c r="H72" s="4">
        <f t="shared" si="18"/>
        <v>-5.048766974255065</v>
      </c>
      <c r="I72" s="5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" customHeight="1">
      <c r="A73" s="1"/>
      <c r="B73" s="3">
        <f t="shared" si="6"/>
        <v>126</v>
      </c>
      <c r="C73" s="4">
        <f t="shared" si="0"/>
        <v>0</v>
      </c>
      <c r="D73" s="4">
        <f t="shared" si="1"/>
        <v>-7.691111259021413</v>
      </c>
      <c r="E73" s="4">
        <f t="shared" si="15"/>
        <v>-13.718129405879791</v>
      </c>
      <c r="F73" s="4">
        <f t="shared" si="16"/>
        <v>-25</v>
      </c>
      <c r="G73" s="4">
        <f t="shared" si="17"/>
        <v>-14.386660122754904</v>
      </c>
      <c r="H73" s="4">
        <f t="shared" si="18"/>
        <v>-4.615626294099319</v>
      </c>
      <c r="I73" s="5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" customHeight="1">
      <c r="A74" s="1"/>
      <c r="B74" s="3">
        <f t="shared" si="6"/>
        <v>128</v>
      </c>
      <c r="C74" s="4">
        <f t="shared" si="0"/>
        <v>0</v>
      </c>
      <c r="D74" s="4">
        <f t="shared" si="1"/>
        <v>-7.9110452076275255</v>
      </c>
      <c r="E74" s="4">
        <f t="shared" si="15"/>
        <v>-14.326321538854675</v>
      </c>
      <c r="F74" s="4">
        <f t="shared" si="16"/>
        <v>-25</v>
      </c>
      <c r="G74" s="4">
        <f t="shared" si="17"/>
        <v>-13.483691331266117</v>
      </c>
      <c r="H74" s="4">
        <f t="shared" si="18"/>
        <v>-4.213160425878372</v>
      </c>
      <c r="I74" s="5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" customHeight="1">
      <c r="A75" s="1"/>
      <c r="B75" s="3">
        <f t="shared" si="6"/>
        <v>130</v>
      </c>
      <c r="C75" s="4">
        <f aca="true" t="shared" si="19" ref="C75:C138">20*LOG(ABS($C$6+(1-$C$6)*COS($B75*PI()/180)))</f>
        <v>0</v>
      </c>
      <c r="D75" s="4">
        <f aca="true" t="shared" si="20" ref="D75:D138">20*LOG(ABS($D$6+(1-$D$6)*COS($B75*PI()/180)))</f>
        <v>-8.130543989053004</v>
      </c>
      <c r="E75" s="4">
        <f aca="true" t="shared" si="21" ref="E75:E90">IF(20*LOG(ABS($E$6+(1-$E$6)*COS($B75*PI()/180)))&lt;-25,-25,20*LOG(ABS($E$6+(1-$E$6)*COS($B75*PI()/180))))</f>
        <v>-14.962069623874413</v>
      </c>
      <c r="F75" s="4">
        <f aca="true" t="shared" si="22" ref="F75:F90">IF(20*LOG(ABS($F$6+(1-$F$6)*COS($B75*PI()/180)))&lt;-25,-25,20*LOG(ABS($F$6+(1-$F$6)*COS($B75*PI()/180))))</f>
        <v>-25</v>
      </c>
      <c r="G75" s="4">
        <f aca="true" t="shared" si="23" ref="G75:G90">IF(20*LOG(ABS($G$6+(1-$G$6)*COS($B75*PI()/180)))&lt;-25,-25,20*LOG(ABS($G$6+(1-$G$6)*COS($B75*PI()/180))))</f>
        <v>-12.686844960323052</v>
      </c>
      <c r="H75" s="4">
        <f aca="true" t="shared" si="24" ref="H75:H90">IF(20*LOG(ABS($H$6+(1-$H$6)*COS($B75*PI()/180)))&lt;-25,-25,20*LOG(ABS($H$6+(1-$H$6)*COS($B75*PI()/180))))</f>
        <v>-3.8386500649513016</v>
      </c>
      <c r="I75" s="5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" customHeight="1">
      <c r="A76" s="1"/>
      <c r="B76" s="3">
        <f aca="true" t="shared" si="25" ref="B76:B139">$B75+2</f>
        <v>132</v>
      </c>
      <c r="C76" s="4">
        <f t="shared" si="19"/>
        <v>0</v>
      </c>
      <c r="D76" s="4">
        <f t="shared" si="20"/>
        <v>-8.349149998044604</v>
      </c>
      <c r="E76" s="4">
        <f t="shared" si="21"/>
        <v>-15.627468002389978</v>
      </c>
      <c r="F76" s="4">
        <f t="shared" si="22"/>
        <v>-24.703469301129097</v>
      </c>
      <c r="G76" s="4">
        <f t="shared" si="23"/>
        <v>-11.97723143303878</v>
      </c>
      <c r="H76" s="4">
        <f t="shared" si="24"/>
        <v>-3.4897820965150013</v>
      </c>
      <c r="I76" s="5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" customHeight="1">
      <c r="A77" s="1"/>
      <c r="B77" s="3">
        <f t="shared" si="25"/>
        <v>134</v>
      </c>
      <c r="C77" s="4">
        <f t="shared" si="19"/>
        <v>0</v>
      </c>
      <c r="D77" s="4">
        <f t="shared" si="20"/>
        <v>-8.56637287596518</v>
      </c>
      <c r="E77" s="4">
        <f t="shared" si="21"/>
        <v>-16.32487953333787</v>
      </c>
      <c r="F77" s="4">
        <f t="shared" si="22"/>
        <v>-22.571922858372364</v>
      </c>
      <c r="G77" s="4">
        <f t="shared" si="23"/>
        <v>-11.340813612691296</v>
      </c>
      <c r="H77" s="4">
        <f t="shared" si="24"/>
        <v>-3.1645745355880397</v>
      </c>
      <c r="I77" s="5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" customHeight="1">
      <c r="A78" s="1"/>
      <c r="B78" s="3">
        <f t="shared" si="25"/>
        <v>136</v>
      </c>
      <c r="C78" s="4">
        <f t="shared" si="19"/>
        <v>0</v>
      </c>
      <c r="D78" s="4">
        <f t="shared" si="20"/>
        <v>-8.781689110972035</v>
      </c>
      <c r="E78" s="4">
        <f t="shared" si="21"/>
        <v>-17.056983316664322</v>
      </c>
      <c r="F78" s="4">
        <f t="shared" si="22"/>
        <v>-20.91336939407352</v>
      </c>
      <c r="G78" s="4">
        <f t="shared" si="23"/>
        <v>-10.766883117425362</v>
      </c>
      <c r="H78" s="4">
        <f t="shared" si="24"/>
        <v>-2.8613181992598853</v>
      </c>
      <c r="I78" s="5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" customHeight="1">
      <c r="A79" s="1"/>
      <c r="B79" s="3">
        <f t="shared" si="25"/>
        <v>138</v>
      </c>
      <c r="C79" s="4">
        <f t="shared" si="19"/>
        <v>0</v>
      </c>
      <c r="D79" s="4">
        <f t="shared" si="20"/>
        <v>-8.994542018491096</v>
      </c>
      <c r="E79" s="4">
        <f t="shared" si="21"/>
        <v>-17.826833527141396</v>
      </c>
      <c r="F79" s="4">
        <f t="shared" si="22"/>
        <v>-19.56709938509675</v>
      </c>
      <c r="G79" s="4">
        <f t="shared" si="23"/>
        <v>-10.247092073274853</v>
      </c>
      <c r="H79" s="4">
        <f t="shared" si="24"/>
        <v>-2.5785308371293088</v>
      </c>
      <c r="I79" s="5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" customHeight="1">
      <c r="A80" s="1"/>
      <c r="B80" s="3">
        <f t="shared" si="25"/>
        <v>140</v>
      </c>
      <c r="C80" s="4">
        <f t="shared" si="19"/>
        <v>0</v>
      </c>
      <c r="D80" s="4">
        <f t="shared" si="20"/>
        <v>-9.204342175794089</v>
      </c>
      <c r="E80" s="4">
        <f t="shared" si="21"/>
        <v>-18.637932614179306</v>
      </c>
      <c r="F80" s="4">
        <f t="shared" si="22"/>
        <v>-18.443341283893318</v>
      </c>
      <c r="G80" s="4">
        <f t="shared" si="23"/>
        <v>-9.774813816559412</v>
      </c>
      <c r="H80" s="4">
        <f t="shared" si="24"/>
        <v>-2.314920668929613</v>
      </c>
      <c r="I80" s="5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" customHeight="1">
      <c r="A81" s="1"/>
      <c r="B81" s="3">
        <f t="shared" si="25"/>
        <v>142</v>
      </c>
      <c r="C81" s="4">
        <f t="shared" si="19"/>
        <v>0</v>
      </c>
      <c r="D81" s="4">
        <f t="shared" si="20"/>
        <v>-9.410468387786336</v>
      </c>
      <c r="E81" s="4">
        <f t="shared" si="21"/>
        <v>-19.494323293809465</v>
      </c>
      <c r="F81" s="4">
        <f t="shared" si="22"/>
        <v>-17.486854359860317</v>
      </c>
      <c r="G81" s="4">
        <f t="shared" si="23"/>
        <v>-9.344706987151595</v>
      </c>
      <c r="H81" s="4">
        <f t="shared" si="24"/>
        <v>-2.069357117209058</v>
      </c>
      <c r="I81" s="5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" customHeight="1">
      <c r="A82" s="1"/>
      <c r="B82" s="3">
        <f t="shared" si="25"/>
        <v>144</v>
      </c>
      <c r="C82" s="4">
        <f t="shared" si="19"/>
        <v>0</v>
      </c>
      <c r="D82" s="4">
        <f t="shared" si="20"/>
        <v>-9.612269262148406</v>
      </c>
      <c r="E82" s="4">
        <f t="shared" si="21"/>
        <v>-20.400705436558397</v>
      </c>
      <c r="F82" s="4">
        <f t="shared" si="22"/>
        <v>-16.661246494698993</v>
      </c>
      <c r="G82" s="4">
        <f t="shared" si="23"/>
        <v>-8.95241004479518</v>
      </c>
      <c r="H82" s="4">
        <f t="shared" si="24"/>
        <v>-1.8408471082800502</v>
      </c>
      <c r="I82" s="5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" customHeight="1">
      <c r="A83" s="1"/>
      <c r="B83" s="3">
        <f t="shared" si="25"/>
        <v>146</v>
      </c>
      <c r="C83" s="4">
        <f t="shared" si="19"/>
        <v>0</v>
      </c>
      <c r="D83" s="4">
        <f t="shared" si="20"/>
        <v>-9.809065470023183</v>
      </c>
      <c r="E83" s="4">
        <f t="shared" si="21"/>
        <v>-21.362586400905013</v>
      </c>
      <c r="F83" s="4">
        <f t="shared" si="22"/>
        <v>-15.94129652929553</v>
      </c>
      <c r="G83" s="4">
        <f t="shared" si="23"/>
        <v>-8.594322072734633</v>
      </c>
      <c r="H83" s="4">
        <f t="shared" si="24"/>
        <v>-1.628515729560063</v>
      </c>
      <c r="I83" s="5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>
      <c r="A84" s="1"/>
      <c r="B84" s="3">
        <f t="shared" si="25"/>
        <v>148</v>
      </c>
      <c r="C84" s="4">
        <f t="shared" si="19"/>
        <v>0</v>
      </c>
      <c r="D84" s="4">
        <f t="shared" si="20"/>
        <v>-10.00015276274858</v>
      </c>
      <c r="E84" s="4">
        <f t="shared" si="21"/>
        <v>-22.386476996585422</v>
      </c>
      <c r="F84" s="4">
        <f t="shared" si="22"/>
        <v>-15.308829727653869</v>
      </c>
      <c r="G84" s="4">
        <f t="shared" si="23"/>
        <v>-8.2674422387126</v>
      </c>
      <c r="H84" s="4">
        <f t="shared" si="24"/>
        <v>-1.431590329794784</v>
      </c>
      <c r="I84" s="5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" customHeight="1">
      <c r="A85" s="1"/>
      <c r="B85" s="3">
        <f t="shared" si="25"/>
        <v>150</v>
      </c>
      <c r="C85" s="4">
        <f t="shared" si="19"/>
        <v>0</v>
      </c>
      <c r="D85" s="4">
        <f t="shared" si="20"/>
        <v>-10.184805804973788</v>
      </c>
      <c r="E85" s="4">
        <f t="shared" si="21"/>
        <v>-23.48015077722644</v>
      </c>
      <c r="F85" s="4">
        <f t="shared" si="22"/>
        <v>-14.750339585104841</v>
      </c>
      <c r="G85" s="4">
        <f t="shared" si="23"/>
        <v>-7.969250091943795</v>
      </c>
      <c r="H85" s="4">
        <f t="shared" si="24"/>
        <v>-1.2493873660829988</v>
      </c>
      <c r="I85" s="5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" customHeight="1">
      <c r="A86" s="1"/>
      <c r="B86" s="3">
        <f t="shared" si="25"/>
        <v>152</v>
      </c>
      <c r="C86" s="4">
        <f t="shared" si="19"/>
        <v>0</v>
      </c>
      <c r="D86" s="4">
        <f t="shared" si="20"/>
        <v>-10.362282869226645</v>
      </c>
      <c r="E86" s="4">
        <f t="shared" si="21"/>
        <v>-24.65299292856252</v>
      </c>
      <c r="F86" s="4">
        <f t="shared" si="22"/>
        <v>-14.25553786851517</v>
      </c>
      <c r="G86" s="4">
        <f t="shared" si="23"/>
        <v>-7.697614896225502</v>
      </c>
      <c r="H86" s="4">
        <f t="shared" si="24"/>
        <v>-1.0813014620302397</v>
      </c>
      <c r="I86" s="5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" customHeight="1">
      <c r="A87" s="1"/>
      <c r="B87" s="3">
        <f t="shared" si="25"/>
        <v>154</v>
      </c>
      <c r="C87" s="4">
        <f t="shared" si="19"/>
        <v>0</v>
      </c>
      <c r="D87" s="4">
        <f t="shared" si="20"/>
        <v>-10.5318314161676</v>
      </c>
      <c r="E87" s="4">
        <f t="shared" si="21"/>
        <v>-25</v>
      </c>
      <c r="F87" s="4">
        <f t="shared" si="22"/>
        <v>-13.81642975432219</v>
      </c>
      <c r="G87" s="4">
        <f t="shared" si="23"/>
        <v>-7.450726003518518</v>
      </c>
      <c r="H87" s="4">
        <f t="shared" si="24"/>
        <v>-0.9267962610613443</v>
      </c>
      <c r="I87" s="5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" customHeight="1">
      <c r="A88" s="1"/>
      <c r="B88" s="3">
        <f t="shared" si="25"/>
        <v>156</v>
      </c>
      <c r="C88" s="4">
        <f t="shared" si="19"/>
        <v>0</v>
      </c>
      <c r="D88" s="4">
        <f t="shared" si="20"/>
        <v>-10.692694558203947</v>
      </c>
      <c r="E88" s="4">
        <f t="shared" si="21"/>
        <v>-25</v>
      </c>
      <c r="F88" s="4">
        <f t="shared" si="22"/>
        <v>-13.426701524716798</v>
      </c>
      <c r="G88" s="4">
        <f t="shared" si="23"/>
        <v>-7.227038737641908</v>
      </c>
      <c r="H88" s="4">
        <f t="shared" si="24"/>
        <v>-0.785396749213942</v>
      </c>
      <c r="I88" s="5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" customHeight="1">
      <c r="A89" s="1"/>
      <c r="B89" s="3">
        <f t="shared" si="25"/>
        <v>158</v>
      </c>
      <c r="C89" s="4">
        <f t="shared" si="19"/>
        <v>0</v>
      </c>
      <c r="D89" s="4">
        <f t="shared" si="20"/>
        <v>-10.84411837207124</v>
      </c>
      <c r="E89" s="4">
        <f t="shared" si="21"/>
        <v>-25</v>
      </c>
      <c r="F89" s="4">
        <f t="shared" si="22"/>
        <v>-13.081302387250126</v>
      </c>
      <c r="G89" s="4">
        <f t="shared" si="23"/>
        <v>-7.025231892240883</v>
      </c>
      <c r="H89" s="4">
        <f t="shared" si="24"/>
        <v>-0.6566827905355017</v>
      </c>
      <c r="I89" s="5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>
      <c r="A90" s="1"/>
      <c r="B90" s="3">
        <f t="shared" si="25"/>
        <v>160</v>
      </c>
      <c r="C90" s="4">
        <f t="shared" si="19"/>
        <v>0</v>
      </c>
      <c r="D90" s="4">
        <f t="shared" si="20"/>
        <v>-10.985359989132524</v>
      </c>
      <c r="E90" s="4">
        <f t="shared" si="21"/>
        <v>-25</v>
      </c>
      <c r="F90" s="4">
        <f t="shared" si="22"/>
        <v>-12.776151298916968</v>
      </c>
      <c r="G90" s="4">
        <f t="shared" si="23"/>
        <v>-6.844174053441327</v>
      </c>
      <c r="H90" s="4">
        <f t="shared" si="24"/>
        <v>-0.5402836711412713</v>
      </c>
      <c r="I90" s="5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" customHeight="1">
      <c r="A91" s="1"/>
      <c r="B91" s="3">
        <f t="shared" si="25"/>
        <v>162</v>
      </c>
      <c r="C91" s="4">
        <f t="shared" si="19"/>
        <v>0</v>
      </c>
      <c r="D91" s="4">
        <f t="shared" si="20"/>
        <v>-11.1156963517812</v>
      </c>
      <c r="E91" s="4">
        <f aca="true" t="shared" si="26" ref="E91:E106">IF(20*LOG(ABS($E$6+(1-$E$6)*COS($B91*PI()/180)))&lt;-25,-25,20*LOG(ABS($E$6+(1-$E$6)*COS($B91*PI()/180))))</f>
        <v>-25</v>
      </c>
      <c r="F91" s="4">
        <f aca="true" t="shared" si="27" ref="F91:F106">IF(20*LOG(ABS($F$6+(1-$F$6)*COS($B91*PI()/180)))&lt;-25,-25,20*LOG(ABS($F$6+(1-$F$6)*COS($B91*PI()/180))))</f>
        <v>-12.50792684561413</v>
      </c>
      <c r="G91" s="4">
        <f aca="true" t="shared" si="28" ref="G91:G106">IF(20*LOG(ABS($G$6+(1-$G$6)*COS($B91*PI()/180)))&lt;-25,-25,20*LOG(ABS($G$6+(1-$G$6)*COS($B91*PI()/180))))</f>
        <v>-6.682896720517791</v>
      </c>
      <c r="H91" s="4">
        <f aca="true" t="shared" si="29" ref="H91:H106">IF(20*LOG(ABS($H$6+(1-$H$6)*COS($B91*PI()/180)))&lt;-25,-25,20*LOG(ABS($H$6+(1-$H$6)*COS($B91*PI()/180))))</f>
        <v>-0.4358734890997429</v>
      </c>
      <c r="I91" s="5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" customHeight="1">
      <c r="A92" s="1"/>
      <c r="B92" s="3">
        <f t="shared" si="25"/>
        <v>164</v>
      </c>
      <c r="C92" s="4">
        <f t="shared" si="19"/>
        <v>0</v>
      </c>
      <c r="D92" s="4">
        <f t="shared" si="20"/>
        <v>-11.234433482334294</v>
      </c>
      <c r="E92" s="4">
        <f t="shared" si="26"/>
        <v>-25</v>
      </c>
      <c r="F92" s="4">
        <f t="shared" si="27"/>
        <v>-12.273913850018232</v>
      </c>
      <c r="G92" s="4">
        <f t="shared" si="28"/>
        <v>-6.540572733217637</v>
      </c>
      <c r="H92" s="4">
        <f t="shared" si="29"/>
        <v>-0.3431672595330988</v>
      </c>
      <c r="I92" s="5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4.25" customHeight="1">
      <c r="A93" s="1"/>
      <c r="B93" s="3">
        <f t="shared" si="25"/>
        <v>166</v>
      </c>
      <c r="C93" s="4">
        <f t="shared" si="19"/>
        <v>0</v>
      </c>
      <c r="D93" s="4">
        <f t="shared" si="20"/>
        <v>-11.340916069606195</v>
      </c>
      <c r="E93" s="4">
        <f t="shared" si="26"/>
        <v>-25</v>
      </c>
      <c r="F93" s="4">
        <f t="shared" si="27"/>
        <v>-12.071889702173202</v>
      </c>
      <c r="G93" s="4">
        <f t="shared" si="28"/>
        <v>-6.416498896122075</v>
      </c>
      <c r="H93" s="4">
        <f t="shared" si="29"/>
        <v>-0.261917629807806</v>
      </c>
      <c r="I93" s="5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" customHeight="1">
      <c r="A94" s="1"/>
      <c r="B94" s="3">
        <f t="shared" si="25"/>
        <v>168</v>
      </c>
      <c r="C94" s="4">
        <f t="shared" si="19"/>
        <v>0</v>
      </c>
      <c r="D94" s="4">
        <f t="shared" si="20"/>
        <v>-11.434537140844412</v>
      </c>
      <c r="E94" s="4">
        <f t="shared" si="26"/>
        <v>-25</v>
      </c>
      <c r="F94" s="4">
        <f t="shared" si="27"/>
        <v>-11.900039152975584</v>
      </c>
      <c r="G94" s="4">
        <f t="shared" si="28"/>
        <v>-6.310081966872168</v>
      </c>
      <c r="H94" s="4">
        <f t="shared" si="29"/>
        <v>-0.19191212004509633</v>
      </c>
      <c r="I94" s="5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" customHeight="1">
      <c r="A95" s="1"/>
      <c r="B95" s="3">
        <f t="shared" si="25"/>
        <v>170</v>
      </c>
      <c r="C95" s="4">
        <f t="shared" si="19"/>
        <v>0</v>
      </c>
      <c r="D95" s="4">
        <f t="shared" si="20"/>
        <v>-11.514747556031114</v>
      </c>
      <c r="E95" s="4">
        <f t="shared" si="26"/>
        <v>-25</v>
      </c>
      <c r="F95" s="4">
        <f t="shared" si="27"/>
        <v>-11.756889957629</v>
      </c>
      <c r="G95" s="4">
        <f t="shared" si="28"/>
        <v>-6.220827378328661</v>
      </c>
      <c r="H95" s="4">
        <f t="shared" si="29"/>
        <v>-0.13297082060129006</v>
      </c>
      <c r="I95" s="5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" customHeight="1">
      <c r="A96" s="1"/>
      <c r="B96" s="3">
        <f t="shared" si="25"/>
        <v>172</v>
      </c>
      <c r="C96" s="4">
        <f t="shared" si="19"/>
        <v>0</v>
      </c>
      <c r="D96" s="4">
        <f t="shared" si="20"/>
        <v>-11.581065040831655</v>
      </c>
      <c r="E96" s="4">
        <f t="shared" si="26"/>
        <v>-25</v>
      </c>
      <c r="F96" s="4">
        <f t="shared" si="27"/>
        <v>-11.64126413371812</v>
      </c>
      <c r="G96" s="4">
        <f t="shared" si="28"/>
        <v>-6.148330216464146</v>
      </c>
      <c r="H96" s="4">
        <f t="shared" si="29"/>
        <v>-0.08494449156265739</v>
      </c>
      <c r="I96" s="5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" customHeight="1">
      <c r="A97" s="1"/>
      <c r="B97" s="3">
        <f t="shared" si="25"/>
        <v>174</v>
      </c>
      <c r="C97" s="4">
        <f t="shared" si="19"/>
        <v>0</v>
      </c>
      <c r="D97" s="4">
        <f t="shared" si="20"/>
        <v>-11.63308246648196</v>
      </c>
      <c r="E97" s="4">
        <f t="shared" si="26"/>
        <v>-25</v>
      </c>
      <c r="F97" s="4">
        <f t="shared" si="27"/>
        <v>-11.55224118878239</v>
      </c>
      <c r="G97" s="4">
        <f t="shared" si="28"/>
        <v>-6.092268090925403</v>
      </c>
      <c r="H97" s="4">
        <f t="shared" si="29"/>
        <v>-0.047713020364684236</v>
      </c>
      <c r="I97" s="5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" customHeight="1">
      <c r="A98" s="1"/>
      <c r="B98" s="3">
        <f t="shared" si="25"/>
        <v>176</v>
      </c>
      <c r="C98" s="4">
        <f t="shared" si="19"/>
        <v>0</v>
      </c>
      <c r="D98" s="4">
        <f t="shared" si="20"/>
        <v>-11.670475091732058</v>
      </c>
      <c r="E98" s="4">
        <f t="shared" si="26"/>
        <v>-25</v>
      </c>
      <c r="F98" s="4">
        <f t="shared" si="27"/>
        <v>-11.489130763720784</v>
      </c>
      <c r="G98" s="4">
        <f t="shared" si="28"/>
        <v>-6.052395624196089</v>
      </c>
      <c r="H98" s="4">
        <f t="shared" si="29"/>
        <v>-0.021184202921945942</v>
      </c>
      <c r="I98" s="5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" customHeight="1">
      <c r="A99" s="1"/>
      <c r="B99" s="3">
        <f t="shared" si="25"/>
        <v>178</v>
      </c>
      <c r="C99" s="4">
        <f t="shared" si="19"/>
        <v>0</v>
      </c>
      <c r="D99" s="4">
        <f t="shared" si="20"/>
        <v>-11.693006504664247</v>
      </c>
      <c r="E99" s="4">
        <f t="shared" si="26"/>
        <v>-25</v>
      </c>
      <c r="F99" s="4">
        <f t="shared" si="27"/>
        <v>-11.451452908897117</v>
      </c>
      <c r="G99" s="4">
        <f t="shared" si="28"/>
        <v>-6.028540355583489</v>
      </c>
      <c r="H99" s="4">
        <f t="shared" si="29"/>
        <v>-0.005292821568298116</v>
      </c>
      <c r="I99" s="5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>
      <c r="A100" s="1"/>
      <c r="B100" s="3">
        <v>179.999999</v>
      </c>
      <c r="C100" s="4">
        <f t="shared" si="19"/>
        <v>0</v>
      </c>
      <c r="D100" s="4">
        <f t="shared" si="20"/>
        <v>-11.700533040583638</v>
      </c>
      <c r="E100" s="4">
        <f t="shared" si="26"/>
        <v>-25</v>
      </c>
      <c r="F100" s="4">
        <f t="shared" si="27"/>
        <v>-11.43892477240739</v>
      </c>
      <c r="G100" s="4">
        <f t="shared" si="28"/>
        <v>-6.020599913279626</v>
      </c>
      <c r="H100" s="4">
        <f t="shared" si="29"/>
        <v>-9.643274665532871E-16</v>
      </c>
      <c r="I100" s="5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" customHeight="1">
      <c r="A101" s="1"/>
      <c r="B101" s="3">
        <v>182</v>
      </c>
      <c r="C101" s="4">
        <f t="shared" si="19"/>
        <v>0</v>
      </c>
      <c r="D101" s="4">
        <f t="shared" si="20"/>
        <v>-11.693006504664247</v>
      </c>
      <c r="E101" s="4">
        <f t="shared" si="26"/>
        <v>-25</v>
      </c>
      <c r="F101" s="4">
        <f t="shared" si="27"/>
        <v>-11.451452908897117</v>
      </c>
      <c r="G101" s="4">
        <f t="shared" si="28"/>
        <v>-6.028540355583489</v>
      </c>
      <c r="H101" s="4">
        <f t="shared" si="29"/>
        <v>-0.005292821568298116</v>
      </c>
      <c r="I101" s="5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" customHeight="1">
      <c r="A102" s="1"/>
      <c r="B102" s="3">
        <f t="shared" si="25"/>
        <v>184</v>
      </c>
      <c r="C102" s="4">
        <f t="shared" si="19"/>
        <v>0</v>
      </c>
      <c r="D102" s="4">
        <f t="shared" si="20"/>
        <v>-11.67047509173206</v>
      </c>
      <c r="E102" s="4">
        <f t="shared" si="26"/>
        <v>-25</v>
      </c>
      <c r="F102" s="4">
        <f t="shared" si="27"/>
        <v>-11.48913076372078</v>
      </c>
      <c r="G102" s="4">
        <f t="shared" si="28"/>
        <v>-6.052395624196088</v>
      </c>
      <c r="H102" s="4">
        <f t="shared" si="29"/>
        <v>-0.021184202921944974</v>
      </c>
      <c r="I102" s="5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" customHeight="1">
      <c r="A103" s="1"/>
      <c r="B103" s="3">
        <f t="shared" si="25"/>
        <v>186</v>
      </c>
      <c r="C103" s="4">
        <f t="shared" si="19"/>
        <v>0</v>
      </c>
      <c r="D103" s="4">
        <f t="shared" si="20"/>
        <v>-11.633082466481962</v>
      </c>
      <c r="E103" s="4">
        <f t="shared" si="26"/>
        <v>-25</v>
      </c>
      <c r="F103" s="4">
        <f t="shared" si="27"/>
        <v>-11.552241188782384</v>
      </c>
      <c r="G103" s="4">
        <f t="shared" si="28"/>
        <v>-6.092268090925401</v>
      </c>
      <c r="H103" s="4">
        <f t="shared" si="29"/>
        <v>-0.047713020364683265</v>
      </c>
      <c r="I103" s="5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" customHeight="1">
      <c r="A104" s="1"/>
      <c r="B104" s="3">
        <f t="shared" si="25"/>
        <v>188</v>
      </c>
      <c r="C104" s="4">
        <f t="shared" si="19"/>
        <v>0</v>
      </c>
      <c r="D104" s="4">
        <f t="shared" si="20"/>
        <v>-11.581065040831655</v>
      </c>
      <c r="E104" s="4">
        <f t="shared" si="26"/>
        <v>-25</v>
      </c>
      <c r="F104" s="4">
        <f t="shared" si="27"/>
        <v>-11.64126413371812</v>
      </c>
      <c r="G104" s="4">
        <f t="shared" si="28"/>
        <v>-6.148330216464146</v>
      </c>
      <c r="H104" s="4">
        <f t="shared" si="29"/>
        <v>-0.08494449156265739</v>
      </c>
      <c r="I104" s="5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" customHeight="1">
      <c r="A105" s="1"/>
      <c r="B105" s="3">
        <f t="shared" si="25"/>
        <v>190</v>
      </c>
      <c r="C105" s="4">
        <f t="shared" si="19"/>
        <v>0</v>
      </c>
      <c r="D105" s="4">
        <f t="shared" si="20"/>
        <v>-11.514747556031114</v>
      </c>
      <c r="E105" s="4">
        <f t="shared" si="26"/>
        <v>-25</v>
      </c>
      <c r="F105" s="4">
        <f t="shared" si="27"/>
        <v>-11.756889957629</v>
      </c>
      <c r="G105" s="4">
        <f t="shared" si="28"/>
        <v>-6.220827378328661</v>
      </c>
      <c r="H105" s="4">
        <f t="shared" si="29"/>
        <v>-0.13297082060129006</v>
      </c>
      <c r="I105" s="5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" customHeight="1">
      <c r="A106" s="1"/>
      <c r="B106" s="3">
        <f t="shared" si="25"/>
        <v>192</v>
      </c>
      <c r="C106" s="4">
        <f t="shared" si="19"/>
        <v>0</v>
      </c>
      <c r="D106" s="4">
        <f t="shared" si="20"/>
        <v>-11.434537140844412</v>
      </c>
      <c r="E106" s="4">
        <f t="shared" si="26"/>
        <v>-25</v>
      </c>
      <c r="F106" s="4">
        <f t="shared" si="27"/>
        <v>-11.900039152975584</v>
      </c>
      <c r="G106" s="4">
        <f t="shared" si="28"/>
        <v>-6.310081966872168</v>
      </c>
      <c r="H106" s="4">
        <f t="shared" si="29"/>
        <v>-0.19191212004509633</v>
      </c>
      <c r="I106" s="5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" customHeight="1">
      <c r="A107" s="1"/>
      <c r="B107" s="3">
        <f t="shared" si="25"/>
        <v>194</v>
      </c>
      <c r="C107" s="4">
        <f t="shared" si="19"/>
        <v>0</v>
      </c>
      <c r="D107" s="4">
        <f t="shared" si="20"/>
        <v>-11.340916069606195</v>
      </c>
      <c r="E107" s="4">
        <f>IF(20*LOG(ABS($E$6+(1-$E$6)*COS($B107*PI()/180)))&lt;-25,-25,20*LOG(ABS($E$6+(1-$E$6)*COS($B107*PI()/180))))</f>
        <v>-25</v>
      </c>
      <c r="F107" s="4">
        <f aca="true" t="shared" si="30" ref="F107:F122">IF(20*LOG(ABS($F$6+(1-$F$6)*COS($B107*PI()/180)))&lt;-25,-25,20*LOG(ABS($F$6+(1-$F$6)*COS($B107*PI()/180))))</f>
        <v>-12.071889702173202</v>
      </c>
      <c r="G107" s="4">
        <f aca="true" t="shared" si="31" ref="G107:G122">IF(20*LOG(ABS($G$6+(1-$G$6)*COS($B107*PI()/180)))&lt;-25,-25,20*LOG(ABS($G$6+(1-$G$6)*COS($B107*PI()/180))))</f>
        <v>-6.416498896122075</v>
      </c>
      <c r="H107" s="4">
        <f aca="true" t="shared" si="32" ref="H107:H122">IF(20*LOG(ABS($H$6+(1-$H$6)*COS($B107*PI()/180)))&lt;-25,-25,20*LOG(ABS($H$6+(1-$H$6)*COS($B107*PI()/180))))</f>
        <v>-0.261917629807806</v>
      </c>
      <c r="I107" s="5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" customHeight="1">
      <c r="A108" s="1"/>
      <c r="B108" s="3">
        <f t="shared" si="25"/>
        <v>196</v>
      </c>
      <c r="C108" s="4">
        <f t="shared" si="19"/>
        <v>0</v>
      </c>
      <c r="D108" s="4">
        <f t="shared" si="20"/>
        <v>-11.234433482334296</v>
      </c>
      <c r="E108" s="4">
        <f>IF(20*LOG(ABS($E$6+(1-$E$6)*COS($B108*PI()/180)))&lt;-25,-25,20*LOG(ABS($E$6+(1-$E$6)*COS($B108*PI()/180))))</f>
        <v>-25</v>
      </c>
      <c r="F108" s="4">
        <f t="shared" si="30"/>
        <v>-12.273913850018229</v>
      </c>
      <c r="G108" s="4">
        <f t="shared" si="31"/>
        <v>-6.540572733217632</v>
      </c>
      <c r="H108" s="4">
        <f t="shared" si="32"/>
        <v>-0.3431672595330968</v>
      </c>
      <c r="I108" s="5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" customHeight="1">
      <c r="A109" s="1"/>
      <c r="B109" s="3">
        <f t="shared" si="25"/>
        <v>198</v>
      </c>
      <c r="C109" s="4">
        <f t="shared" si="19"/>
        <v>0</v>
      </c>
      <c r="D109" s="4">
        <f t="shared" si="20"/>
        <v>-11.1156963517812</v>
      </c>
      <c r="E109" s="4">
        <f>IF(20*LOG(ABS($E$6+(1-$E$6)*COS($B109*PI()/180)))&lt;-25,-25,20*LOG(ABS($E$6+(1-$E$6)*COS($B109*PI()/180))))</f>
        <v>-25</v>
      </c>
      <c r="F109" s="4">
        <f t="shared" si="30"/>
        <v>-12.50792684561413</v>
      </c>
      <c r="G109" s="4">
        <f t="shared" si="31"/>
        <v>-6.682896720517791</v>
      </c>
      <c r="H109" s="4">
        <f t="shared" si="32"/>
        <v>-0.4358734890997429</v>
      </c>
      <c r="I109" s="5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" customHeight="1">
      <c r="A110" s="1"/>
      <c r="B110" s="3">
        <f t="shared" si="25"/>
        <v>200</v>
      </c>
      <c r="C110" s="4">
        <f t="shared" si="19"/>
        <v>0</v>
      </c>
      <c r="D110" s="4">
        <f t="shared" si="20"/>
        <v>-10.985359989132524</v>
      </c>
      <c r="E110" s="4">
        <f aca="true" t="shared" si="33" ref="E110:E125">IF(20*LOG(ABS($E$6+(1-$E$6)*COS($B110*PI()/180)))&lt;-25,-25,20*LOG(ABS($E$6+(1-$E$6)*COS($B110*PI()/180))))</f>
        <v>-25</v>
      </c>
      <c r="F110" s="4">
        <f t="shared" si="30"/>
        <v>-12.776151298916968</v>
      </c>
      <c r="G110" s="4">
        <f t="shared" si="31"/>
        <v>-6.844174053441325</v>
      </c>
      <c r="H110" s="4">
        <f t="shared" si="32"/>
        <v>-0.5402836711412703</v>
      </c>
      <c r="I110" s="5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" customHeight="1">
      <c r="A111" s="1"/>
      <c r="B111" s="3">
        <f t="shared" si="25"/>
        <v>202</v>
      </c>
      <c r="C111" s="4">
        <f t="shared" si="19"/>
        <v>0</v>
      </c>
      <c r="D111" s="4">
        <f t="shared" si="20"/>
        <v>-10.84411837207124</v>
      </c>
      <c r="E111" s="4">
        <f t="shared" si="33"/>
        <v>-25</v>
      </c>
      <c r="F111" s="4">
        <f t="shared" si="30"/>
        <v>-13.081302387250123</v>
      </c>
      <c r="G111" s="4">
        <f t="shared" si="31"/>
        <v>-7.025231892240881</v>
      </c>
      <c r="H111" s="4">
        <f t="shared" si="32"/>
        <v>-0.6566827905355008</v>
      </c>
      <c r="I111" s="5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" customHeight="1">
      <c r="A112" s="1"/>
      <c r="B112" s="3">
        <f t="shared" si="25"/>
        <v>204</v>
      </c>
      <c r="C112" s="4">
        <f t="shared" si="19"/>
        <v>0</v>
      </c>
      <c r="D112" s="4">
        <f t="shared" si="20"/>
        <v>-10.69269455820395</v>
      </c>
      <c r="E112" s="4">
        <f t="shared" si="33"/>
        <v>-25</v>
      </c>
      <c r="F112" s="4">
        <f t="shared" si="30"/>
        <v>-13.426701524716789</v>
      </c>
      <c r="G112" s="4">
        <f t="shared" si="31"/>
        <v>-7.227038737641903</v>
      </c>
      <c r="H112" s="4">
        <f t="shared" si="32"/>
        <v>-0.7853967492139389</v>
      </c>
      <c r="I112" s="5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" customHeight="1">
      <c r="A113" s="1"/>
      <c r="B113" s="3">
        <f t="shared" si="25"/>
        <v>206</v>
      </c>
      <c r="C113" s="4">
        <f t="shared" si="19"/>
        <v>0</v>
      </c>
      <c r="D113" s="4">
        <f t="shared" si="20"/>
        <v>-10.531831416167602</v>
      </c>
      <c r="E113" s="4">
        <f t="shared" si="33"/>
        <v>-25</v>
      </c>
      <c r="F113" s="4">
        <f t="shared" si="30"/>
        <v>-13.81642975432219</v>
      </c>
      <c r="G113" s="4">
        <f t="shared" si="31"/>
        <v>-7.450726003518518</v>
      </c>
      <c r="H113" s="4">
        <f t="shared" si="32"/>
        <v>-0.9267962610613433</v>
      </c>
      <c r="I113" s="5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" customHeight="1">
      <c r="A114" s="1"/>
      <c r="B114" s="3">
        <f t="shared" si="25"/>
        <v>208</v>
      </c>
      <c r="C114" s="4">
        <f t="shared" si="19"/>
        <v>0</v>
      </c>
      <c r="D114" s="4">
        <f t="shared" si="20"/>
        <v>-10.362282869226645</v>
      </c>
      <c r="E114" s="4">
        <f t="shared" si="33"/>
        <v>-24.65299292856253</v>
      </c>
      <c r="F114" s="4">
        <f t="shared" si="30"/>
        <v>-14.25553786851517</v>
      </c>
      <c r="G114" s="4">
        <f t="shared" si="31"/>
        <v>-7.6976148962255</v>
      </c>
      <c r="H114" s="4">
        <f t="shared" si="32"/>
        <v>-1.0813014620302386</v>
      </c>
      <c r="I114" s="5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" customHeight="1">
      <c r="A115" s="1"/>
      <c r="B115" s="3">
        <f t="shared" si="25"/>
        <v>210</v>
      </c>
      <c r="C115" s="4">
        <f t="shared" si="19"/>
        <v>0</v>
      </c>
      <c r="D115" s="4">
        <f t="shared" si="20"/>
        <v>-10.184805804973786</v>
      </c>
      <c r="E115" s="4">
        <f t="shared" si="33"/>
        <v>-23.48015077722643</v>
      </c>
      <c r="F115" s="4">
        <f t="shared" si="30"/>
        <v>-14.750339585104841</v>
      </c>
      <c r="G115" s="4">
        <f t="shared" si="31"/>
        <v>-7.969250091943795</v>
      </c>
      <c r="H115" s="4">
        <f t="shared" si="32"/>
        <v>-1.249387366083</v>
      </c>
      <c r="I115" s="5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" customHeight="1">
      <c r="A116" s="1"/>
      <c r="B116" s="3">
        <f t="shared" si="25"/>
        <v>212</v>
      </c>
      <c r="C116" s="4">
        <f t="shared" si="19"/>
        <v>0</v>
      </c>
      <c r="D116" s="4">
        <f t="shared" si="20"/>
        <v>-10.000152762748582</v>
      </c>
      <c r="E116" s="4">
        <f t="shared" si="33"/>
        <v>-22.38647699658543</v>
      </c>
      <c r="F116" s="4">
        <f t="shared" si="30"/>
        <v>-15.308829727653869</v>
      </c>
      <c r="G116" s="4">
        <f t="shared" si="31"/>
        <v>-8.2674422387126</v>
      </c>
      <c r="H116" s="4">
        <f t="shared" si="32"/>
        <v>-1.4315903297947827</v>
      </c>
      <c r="I116" s="5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" customHeight="1">
      <c r="A117" s="1"/>
      <c r="B117" s="3">
        <f t="shared" si="25"/>
        <v>214</v>
      </c>
      <c r="C117" s="4">
        <f t="shared" si="19"/>
        <v>0</v>
      </c>
      <c r="D117" s="4">
        <f t="shared" si="20"/>
        <v>-9.809065470023187</v>
      </c>
      <c r="E117" s="4">
        <f t="shared" si="33"/>
        <v>-21.362586400905027</v>
      </c>
      <c r="F117" s="4">
        <f t="shared" si="30"/>
        <v>-15.941296529295526</v>
      </c>
      <c r="G117" s="4">
        <f t="shared" si="31"/>
        <v>-8.59432207273463</v>
      </c>
      <c r="H117" s="4">
        <f t="shared" si="32"/>
        <v>-1.6285157295600607</v>
      </c>
      <c r="I117" s="5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" customHeight="1">
      <c r="A118" s="1"/>
      <c r="B118" s="3">
        <f t="shared" si="25"/>
        <v>216</v>
      </c>
      <c r="C118" s="4">
        <f t="shared" si="19"/>
        <v>0</v>
      </c>
      <c r="D118" s="4">
        <f t="shared" si="20"/>
        <v>-9.612269262148407</v>
      </c>
      <c r="E118" s="4">
        <f t="shared" si="33"/>
        <v>-20.400705436558404</v>
      </c>
      <c r="F118" s="4">
        <f t="shared" si="30"/>
        <v>-16.661246494698982</v>
      </c>
      <c r="G118" s="4">
        <f t="shared" si="31"/>
        <v>-8.952410044795176</v>
      </c>
      <c r="H118" s="4">
        <f t="shared" si="32"/>
        <v>-1.840847108280048</v>
      </c>
      <c r="I118" s="5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" customHeight="1">
      <c r="A119" s="1"/>
      <c r="B119" s="3">
        <f t="shared" si="25"/>
        <v>218</v>
      </c>
      <c r="C119" s="4">
        <f t="shared" si="19"/>
        <v>0</v>
      </c>
      <c r="D119" s="4">
        <f t="shared" si="20"/>
        <v>-9.410468387786338</v>
      </c>
      <c r="E119" s="4">
        <f t="shared" si="33"/>
        <v>-19.49432329380948</v>
      </c>
      <c r="F119" s="4">
        <f t="shared" si="30"/>
        <v>-17.486854359860303</v>
      </c>
      <c r="G119" s="4">
        <f t="shared" si="31"/>
        <v>-9.344706987151588</v>
      </c>
      <c r="H119" s="4">
        <f t="shared" si="32"/>
        <v>-2.0693571172090546</v>
      </c>
      <c r="I119" s="5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" customHeight="1">
      <c r="A120" s="1"/>
      <c r="B120" s="3">
        <f t="shared" si="25"/>
        <v>220</v>
      </c>
      <c r="C120" s="4">
        <f t="shared" si="19"/>
        <v>0</v>
      </c>
      <c r="D120" s="4">
        <f t="shared" si="20"/>
        <v>-9.204342175794089</v>
      </c>
      <c r="E120" s="4">
        <f t="shared" si="33"/>
        <v>-18.637932614179313</v>
      </c>
      <c r="F120" s="4">
        <f t="shared" si="30"/>
        <v>-18.443341283893314</v>
      </c>
      <c r="G120" s="4">
        <f t="shared" si="31"/>
        <v>-9.774813816559409</v>
      </c>
      <c r="H120" s="4">
        <f t="shared" si="32"/>
        <v>-2.3149206689296116</v>
      </c>
      <c r="I120" s="5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7.25" customHeight="1">
      <c r="A121" s="1"/>
      <c r="B121" s="3">
        <f t="shared" si="25"/>
        <v>222</v>
      </c>
      <c r="C121" s="4">
        <f t="shared" si="19"/>
        <v>0</v>
      </c>
      <c r="D121" s="4">
        <f t="shared" si="20"/>
        <v>-8.994542018491098</v>
      </c>
      <c r="E121" s="4">
        <f t="shared" si="33"/>
        <v>-17.826833527141403</v>
      </c>
      <c r="F121" s="4">
        <f t="shared" si="30"/>
        <v>-19.567099385096736</v>
      </c>
      <c r="G121" s="4">
        <f t="shared" si="31"/>
        <v>-10.247092073274846</v>
      </c>
      <c r="H121" s="4">
        <f t="shared" si="32"/>
        <v>-2.578530837129306</v>
      </c>
      <c r="I121" s="5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" customHeight="1">
      <c r="A122" s="1"/>
      <c r="B122" s="3">
        <f t="shared" si="25"/>
        <v>224</v>
      </c>
      <c r="C122" s="4">
        <f t="shared" si="19"/>
        <v>0</v>
      </c>
      <c r="D122" s="4">
        <f t="shared" si="20"/>
        <v>-8.781689110972035</v>
      </c>
      <c r="E122" s="4">
        <f t="shared" si="33"/>
        <v>-17.056983316664315</v>
      </c>
      <c r="F122" s="4">
        <f t="shared" si="30"/>
        <v>-20.913369394073523</v>
      </c>
      <c r="G122" s="4">
        <f t="shared" si="31"/>
        <v>-10.766883117425365</v>
      </c>
      <c r="H122" s="4">
        <f t="shared" si="32"/>
        <v>-2.8613181992598866</v>
      </c>
      <c r="I122" s="5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>
      <c r="A123" s="1"/>
      <c r="B123" s="3">
        <f t="shared" si="25"/>
        <v>226</v>
      </c>
      <c r="C123" s="4">
        <f t="shared" si="19"/>
        <v>0</v>
      </c>
      <c r="D123" s="4">
        <f t="shared" si="20"/>
        <v>-8.566372875965184</v>
      </c>
      <c r="E123" s="4">
        <f t="shared" si="33"/>
        <v>-16.324879533337885</v>
      </c>
      <c r="F123" s="4">
        <f aca="true" t="shared" si="34" ref="F123:F138">IF(20*LOG(ABS($F$6+(1-$F$6)*COS($B123*PI()/180)))&lt;-25,-25,20*LOG(ABS($F$6+(1-$F$6)*COS($B123*PI()/180))))</f>
        <v>-22.57192285837233</v>
      </c>
      <c r="G123" s="4">
        <f aca="true" t="shared" si="35" ref="G123:G138">IF(20*LOG(ABS($G$6+(1-$G$6)*COS($B123*PI()/180)))&lt;-25,-25,20*LOG(ABS($G$6+(1-$G$6)*COS($B123*PI()/180))))</f>
        <v>-11.340813612691283</v>
      </c>
      <c r="H123" s="4">
        <f aca="true" t="shared" si="36" ref="H123:H138">IF(20*LOG(ABS($H$6+(1-$H$6)*COS($B123*PI()/180)))&lt;-25,-25,20*LOG(ABS($H$6+(1-$H$6)*COS($B123*PI()/180))))</f>
        <v>-3.164574535588032</v>
      </c>
      <c r="I123" s="5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" customHeight="1">
      <c r="A124" s="1"/>
      <c r="B124" s="3">
        <f t="shared" si="25"/>
        <v>228</v>
      </c>
      <c r="C124" s="4">
        <f t="shared" si="19"/>
        <v>0</v>
      </c>
      <c r="D124" s="4">
        <f t="shared" si="20"/>
        <v>-8.349149998044606</v>
      </c>
      <c r="E124" s="4">
        <f t="shared" si="33"/>
        <v>-15.627468002389985</v>
      </c>
      <c r="F124" s="4">
        <f t="shared" si="34"/>
        <v>-24.703469301129076</v>
      </c>
      <c r="G124" s="4">
        <f t="shared" si="35"/>
        <v>-11.97723143303877</v>
      </c>
      <c r="H124" s="4">
        <f t="shared" si="36"/>
        <v>-3.4897820965149986</v>
      </c>
      <c r="I124" s="5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" customHeight="1">
      <c r="A125" s="1"/>
      <c r="B125" s="3">
        <f t="shared" si="25"/>
        <v>230</v>
      </c>
      <c r="C125" s="4">
        <f t="shared" si="19"/>
        <v>0</v>
      </c>
      <c r="D125" s="4">
        <f t="shared" si="20"/>
        <v>-8.130543989053006</v>
      </c>
      <c r="E125" s="4">
        <f t="shared" si="33"/>
        <v>-14.962069623874415</v>
      </c>
      <c r="F125" s="4">
        <f t="shared" si="34"/>
        <v>-25</v>
      </c>
      <c r="G125" s="4">
        <f t="shared" si="35"/>
        <v>-12.68684496032305</v>
      </c>
      <c r="H125" s="4">
        <f t="shared" si="36"/>
        <v>-3.8386500649513</v>
      </c>
      <c r="I125" s="5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" customHeight="1">
      <c r="A126" s="1"/>
      <c r="B126" s="3">
        <f t="shared" si="25"/>
        <v>232</v>
      </c>
      <c r="C126" s="4">
        <f t="shared" si="19"/>
        <v>0</v>
      </c>
      <c r="D126" s="4">
        <f t="shared" si="20"/>
        <v>-7.911045207627524</v>
      </c>
      <c r="E126" s="4">
        <f aca="true" t="shared" si="37" ref="E126:E141">IF(20*LOG(ABS($E$6+(1-$E$6)*COS($B126*PI()/180)))&lt;-25,-25,20*LOG(ABS($E$6+(1-$E$6)*COS($B126*PI()/180))))</f>
        <v>-14.32632153885467</v>
      </c>
      <c r="F126" s="4">
        <f t="shared" si="34"/>
        <v>-25</v>
      </c>
      <c r="G126" s="4">
        <f t="shared" si="35"/>
        <v>-13.483691331266126</v>
      </c>
      <c r="H126" s="4">
        <f t="shared" si="36"/>
        <v>-4.2131604258783755</v>
      </c>
      <c r="I126" s="5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" customHeight="1">
      <c r="A127" s="1"/>
      <c r="B127" s="3">
        <f t="shared" si="25"/>
        <v>234</v>
      </c>
      <c r="C127" s="4">
        <f t="shared" si="19"/>
        <v>0</v>
      </c>
      <c r="D127" s="4">
        <f t="shared" si="20"/>
        <v>-7.691111259021415</v>
      </c>
      <c r="E127" s="4">
        <f t="shared" si="37"/>
        <v>-13.718129405879795</v>
      </c>
      <c r="F127" s="4">
        <f t="shared" si="34"/>
        <v>-25</v>
      </c>
      <c r="G127" s="4">
        <f t="shared" si="35"/>
        <v>-14.3866601227549</v>
      </c>
      <c r="H127" s="4">
        <f t="shared" si="36"/>
        <v>-4.615626294099315</v>
      </c>
      <c r="I127" s="5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" customHeight="1">
      <c r="A128" s="1"/>
      <c r="B128" s="3">
        <f t="shared" si="25"/>
        <v>236</v>
      </c>
      <c r="C128" s="4">
        <f t="shared" si="19"/>
        <v>0</v>
      </c>
      <c r="D128" s="4">
        <f t="shared" si="20"/>
        <v>-7.471167706326304</v>
      </c>
      <c r="E128" s="4">
        <f t="shared" si="37"/>
        <v>-13.135628361618906</v>
      </c>
      <c r="F128" s="4">
        <f t="shared" si="34"/>
        <v>-25</v>
      </c>
      <c r="G128" s="4">
        <f t="shared" si="35"/>
        <v>-15.4220047873004</v>
      </c>
      <c r="H128" s="4">
        <f t="shared" si="36"/>
        <v>-5.048766974255056</v>
      </c>
      <c r="I128" s="5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>
      <c r="A129" s="1"/>
      <c r="B129" s="3">
        <f t="shared" si="25"/>
        <v>238</v>
      </c>
      <c r="C129" s="4">
        <f t="shared" si="19"/>
        <v>0</v>
      </c>
      <c r="D129" s="4">
        <f t="shared" si="20"/>
        <v>-7.251609030155847</v>
      </c>
      <c r="E129" s="4">
        <f t="shared" si="37"/>
        <v>-12.577150835977287</v>
      </c>
      <c r="F129" s="4">
        <f t="shared" si="34"/>
        <v>-25</v>
      </c>
      <c r="G129" s="4">
        <f t="shared" si="35"/>
        <v>-16.627726064602598</v>
      </c>
      <c r="H129" s="4">
        <f t="shared" si="36"/>
        <v>-5.515805844546184</v>
      </c>
      <c r="I129" s="5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>
      <c r="A130" s="1"/>
      <c r="B130" s="3">
        <f t="shared" si="25"/>
        <v>240</v>
      </c>
      <c r="C130" s="4">
        <f t="shared" si="19"/>
        <v>0</v>
      </c>
      <c r="D130" s="4">
        <f t="shared" si="20"/>
        <v>-7.032799780381371</v>
      </c>
      <c r="E130" s="4">
        <f t="shared" si="37"/>
        <v>-12.041199826559254</v>
      </c>
      <c r="F130" s="4">
        <f t="shared" si="34"/>
        <v>-25</v>
      </c>
      <c r="G130" s="4">
        <f t="shared" si="35"/>
        <v>-18.061799739838847</v>
      </c>
      <c r="H130" s="4">
        <f t="shared" si="36"/>
        <v>-6.020599913279616</v>
      </c>
      <c r="I130" s="5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" customHeight="1">
      <c r="A131" s="1"/>
      <c r="B131" s="3">
        <f t="shared" si="25"/>
        <v>242</v>
      </c>
      <c r="C131" s="4">
        <f t="shared" si="19"/>
        <v>0</v>
      </c>
      <c r="D131" s="4">
        <f t="shared" si="20"/>
        <v>-6.815075870238654</v>
      </c>
      <c r="E131" s="4">
        <f t="shared" si="37"/>
        <v>-11.526426557800342</v>
      </c>
      <c r="F131" s="4">
        <f t="shared" si="34"/>
        <v>-23.299923639131016</v>
      </c>
      <c r="G131" s="4">
        <f t="shared" si="35"/>
        <v>-19.819172770505947</v>
      </c>
      <c r="H131" s="4">
        <f t="shared" si="36"/>
        <v>-6.5678141808094495</v>
      </c>
      <c r="I131" s="5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" customHeight="1">
      <c r="A132" s="1"/>
      <c r="B132" s="3">
        <f t="shared" si="25"/>
        <v>244</v>
      </c>
      <c r="C132" s="4">
        <f t="shared" si="19"/>
        <v>0</v>
      </c>
      <c r="D132" s="4">
        <f t="shared" si="20"/>
        <v>-6.598745969766543</v>
      </c>
      <c r="E132" s="4">
        <f t="shared" si="37"/>
        <v>-11.031611689092376</v>
      </c>
      <c r="F132" s="4">
        <f t="shared" si="34"/>
        <v>-21.099628840961245</v>
      </c>
      <c r="G132" s="4">
        <f t="shared" si="35"/>
        <v>-22.071861280512486</v>
      </c>
      <c r="H132" s="4">
        <f t="shared" si="36"/>
        <v>-7.16316076942733</v>
      </c>
      <c r="I132" s="5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" customHeight="1">
      <c r="A133" s="1"/>
      <c r="B133" s="3">
        <f t="shared" si="25"/>
        <v>246</v>
      </c>
      <c r="C133" s="4">
        <f t="shared" si="19"/>
        <v>0</v>
      </c>
      <c r="D133" s="4">
        <f t="shared" si="20"/>
        <v>-6.384092961884729</v>
      </c>
      <c r="E133" s="4">
        <f t="shared" si="37"/>
        <v>-10.555649416345908</v>
      </c>
      <c r="F133" s="4">
        <f t="shared" si="34"/>
        <v>-19.318334232367775</v>
      </c>
      <c r="G133" s="4">
        <f t="shared" si="35"/>
        <v>-25</v>
      </c>
      <c r="H133" s="4">
        <f t="shared" si="36"/>
        <v>-7.813734001194992</v>
      </c>
      <c r="I133" s="5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" customHeight="1">
      <c r="A134" s="1"/>
      <c r="B134" s="3">
        <f t="shared" si="25"/>
        <v>248</v>
      </c>
      <c r="C134" s="4">
        <f t="shared" si="19"/>
        <v>0</v>
      </c>
      <c r="D134" s="4">
        <f t="shared" si="20"/>
        <v>-6.171375430330322</v>
      </c>
      <c r="E134" s="4">
        <f t="shared" si="37"/>
        <v>-10.09753394851013</v>
      </c>
      <c r="F134" s="4">
        <f t="shared" si="34"/>
        <v>-17.819654071691026</v>
      </c>
      <c r="G134" s="4">
        <f t="shared" si="35"/>
        <v>-25</v>
      </c>
      <c r="H134" s="4">
        <f t="shared" si="36"/>
        <v>-8.528491658332154</v>
      </c>
      <c r="I134" s="5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" customHeight="1">
      <c r="A135" s="1"/>
      <c r="B135" s="3">
        <f t="shared" si="25"/>
        <v>250</v>
      </c>
      <c r="C135" s="4">
        <f t="shared" si="19"/>
        <v>0</v>
      </c>
      <c r="D135" s="4">
        <f t="shared" si="20"/>
        <v>-5.960829154064175</v>
      </c>
      <c r="E135" s="4">
        <f t="shared" si="37"/>
        <v>-9.656347945836114</v>
      </c>
      <c r="F135" s="4">
        <f t="shared" si="34"/>
        <v>-16.525043891222488</v>
      </c>
      <c r="G135" s="4">
        <f t="shared" si="35"/>
        <v>-25</v>
      </c>
      <c r="H135" s="4">
        <f t="shared" si="36"/>
        <v>-9.318966307089639</v>
      </c>
      <c r="I135" s="5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4.25" customHeight="1">
      <c r="A136" s="1"/>
      <c r="B136" s="3">
        <f t="shared" si="25"/>
        <v>252</v>
      </c>
      <c r="C136" s="4">
        <f t="shared" si="19"/>
        <v>0</v>
      </c>
      <c r="D136" s="4">
        <f t="shared" si="20"/>
        <v>-5.75266858758665</v>
      </c>
      <c r="E136" s="4">
        <f t="shared" si="37"/>
        <v>-9.231252588198636</v>
      </c>
      <c r="F136" s="4">
        <f t="shared" si="34"/>
        <v>-15.385099253598419</v>
      </c>
      <c r="G136" s="4">
        <f t="shared" si="35"/>
        <v>-25</v>
      </c>
      <c r="H136" s="4">
        <f t="shared" si="36"/>
        <v>-10.200352718279195</v>
      </c>
      <c r="I136" s="5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" customHeight="1">
      <c r="A137" s="1"/>
      <c r="B137" s="3">
        <f t="shared" si="25"/>
        <v>254</v>
      </c>
      <c r="C137" s="4">
        <f t="shared" si="19"/>
        <v>0</v>
      </c>
      <c r="D137" s="4">
        <f t="shared" si="20"/>
        <v>-5.547088310857843</v>
      </c>
      <c r="E137" s="4">
        <f t="shared" si="37"/>
        <v>-8.821479005439437</v>
      </c>
      <c r="F137" s="4">
        <f t="shared" si="34"/>
        <v>-14.366708305288796</v>
      </c>
      <c r="G137" s="4">
        <f t="shared" si="35"/>
        <v>-25</v>
      </c>
      <c r="H137" s="4">
        <f t="shared" si="36"/>
        <v>-11.193238498292722</v>
      </c>
      <c r="I137" s="5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" customHeight="1">
      <c r="A138" s="1"/>
      <c r="B138" s="3">
        <f t="shared" si="25"/>
        <v>256</v>
      </c>
      <c r="C138" s="4">
        <f t="shared" si="19"/>
        <v>0</v>
      </c>
      <c r="D138" s="4">
        <f t="shared" si="20"/>
        <v>-5.344264436213811</v>
      </c>
      <c r="E138" s="4">
        <f t="shared" si="37"/>
        <v>-8.426320851756746</v>
      </c>
      <c r="F138" s="4">
        <f t="shared" si="34"/>
        <v>-13.446587439254913</v>
      </c>
      <c r="G138" s="4">
        <f t="shared" si="35"/>
        <v>-23.278763939187993</v>
      </c>
      <c r="H138" s="4">
        <f t="shared" si="36"/>
        <v>-12.326496464281265</v>
      </c>
      <c r="I138" s="5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" customHeight="1">
      <c r="A139" s="1"/>
      <c r="B139" s="3">
        <f t="shared" si="25"/>
        <v>258</v>
      </c>
      <c r="C139" s="4">
        <f aca="true" t="shared" si="38" ref="C139:C189">20*LOG(ABS($C$6+(1-$C$6)*COS($B139*PI()/180)))</f>
        <v>0</v>
      </c>
      <c r="D139" s="4">
        <f aca="true" t="shared" si="39" ref="D139:D189">20*LOG(ABS($D$6+(1-$D$6)*COS($B139*PI()/180)))</f>
        <v>-5.144355962837666</v>
      </c>
      <c r="E139" s="4">
        <f t="shared" si="37"/>
        <v>-8.045127845819453</v>
      </c>
      <c r="F139" s="4">
        <f aca="true" t="shared" si="40" ref="F139:F154">IF(20*LOG(ABS($F$6+(1-$F$6)*COS($B139*PI()/180)))&lt;-25,-25,20*LOG(ABS($F$6+(1-$F$6)*COS($B139*PI()/180))))</f>
        <v>-12.607736085009904</v>
      </c>
      <c r="G139" s="4">
        <f aca="true" t="shared" si="41" ref="G139:G154">IF(20*LOG(ABS($G$6+(1-$G$6)*COS($B139*PI()/180)))&lt;-25,-25,20*LOG(ABS($G$6+(1-$G$6)*COS($B139*PI()/180))))</f>
        <v>-20.53132505265715</v>
      </c>
      <c r="H139" s="4">
        <f aca="true" t="shared" si="42" ref="H139:H154">IF(20*LOG(ABS($H$6+(1-$H$6)*COS($B139*PI()/180)))&lt;-25,-25,20*LOG(ABS($H$6+(1-$H$6)*COS($B139*PI()/180))))</f>
        <v>-13.642421794429499</v>
      </c>
      <c r="I139" s="5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" customHeight="1">
      <c r="A140" s="1"/>
      <c r="B140" s="3">
        <f aca="true" t="shared" si="43" ref="B140:B189">$B139+2</f>
        <v>260</v>
      </c>
      <c r="C140" s="4">
        <f t="shared" si="38"/>
        <v>0</v>
      </c>
      <c r="D140" s="4">
        <f t="shared" si="39"/>
        <v>-4.947506072023225</v>
      </c>
      <c r="E140" s="4">
        <f t="shared" si="37"/>
        <v>-7.677300129902605</v>
      </c>
      <c r="F140" s="4">
        <f t="shared" si="40"/>
        <v>-11.837358979189304</v>
      </c>
      <c r="G140" s="4">
        <f t="shared" si="41"/>
        <v>-18.433483812252607</v>
      </c>
      <c r="H140" s="4">
        <f t="shared" si="42"/>
        <v>-15.206595399767991</v>
      </c>
      <c r="I140" s="5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" customHeight="1">
      <c r="A141" s="1"/>
      <c r="B141" s="3">
        <f t="shared" si="43"/>
        <v>262</v>
      </c>
      <c r="C141" s="4">
        <f t="shared" si="38"/>
        <v>0</v>
      </c>
      <c r="D141" s="4">
        <f t="shared" si="39"/>
        <v>-4.753843358705188</v>
      </c>
      <c r="E141" s="4">
        <f t="shared" si="37"/>
        <v>-7.322283326710442</v>
      </c>
      <c r="F141" s="4">
        <f t="shared" si="40"/>
        <v>-11.125582380089355</v>
      </c>
      <c r="G141" s="4">
        <f t="shared" si="41"/>
        <v>-16.735569070306497</v>
      </c>
      <c r="H141" s="4">
        <f t="shared" si="42"/>
        <v>-17.128893920009713</v>
      </c>
      <c r="I141" s="5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" customHeight="1">
      <c r="A142" s="1"/>
      <c r="B142" s="3">
        <f t="shared" si="43"/>
        <v>264</v>
      </c>
      <c r="C142" s="4">
        <f t="shared" si="38"/>
        <v>0</v>
      </c>
      <c r="D142" s="4">
        <f t="shared" si="39"/>
        <v>-4.563482996572112</v>
      </c>
      <c r="E142" s="4">
        <f aca="true" t="shared" si="44" ref="E142:E157">IF(20*LOG(ABS($E$6+(1-$E$6)*COS($B142*PI()/180)))&lt;-25,-25,20*LOG(ABS($E$6+(1-$E$6)*COS($B142*PI()/180))))</f>
        <v>-6.979564193030001</v>
      </c>
      <c r="F142" s="4">
        <f t="shared" si="40"/>
        <v>-10.46462585948027</v>
      </c>
      <c r="G142" s="4">
        <f t="shared" si="41"/>
        <v>-15.309469450363222</v>
      </c>
      <c r="H142" s="4">
        <f t="shared" si="42"/>
        <v>-19.615308687344466</v>
      </c>
      <c r="I142" s="5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" customHeight="1">
      <c r="A143" s="1"/>
      <c r="B143" s="3">
        <f t="shared" si="43"/>
        <v>266</v>
      </c>
      <c r="C143" s="4">
        <f t="shared" si="38"/>
        <v>0</v>
      </c>
      <c r="D143" s="4">
        <f t="shared" si="39"/>
        <v>-4.376527835574709</v>
      </c>
      <c r="E143" s="4">
        <f t="shared" si="44"/>
        <v>-6.648666785979196</v>
      </c>
      <c r="F143" s="4">
        <f t="shared" si="40"/>
        <v>-9.848248446324343</v>
      </c>
      <c r="G143" s="4">
        <f t="shared" si="41"/>
        <v>-14.08062914740304</v>
      </c>
      <c r="H143" s="4">
        <f t="shared" si="42"/>
        <v>-23.12830963036732</v>
      </c>
      <c r="I143" s="5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" customHeight="1">
      <c r="A144" s="1"/>
      <c r="B144" s="3">
        <f t="shared" si="43"/>
        <v>268</v>
      </c>
      <c r="C144" s="4">
        <f t="shared" si="38"/>
        <v>0</v>
      </c>
      <c r="D144" s="4">
        <f t="shared" si="39"/>
        <v>-4.193069431838396</v>
      </c>
      <c r="E144" s="4">
        <f t="shared" si="44"/>
        <v>-6.329149071176079</v>
      </c>
      <c r="F144" s="4">
        <f t="shared" si="40"/>
        <v>-9.271366799088229</v>
      </c>
      <c r="G144" s="4">
        <f t="shared" si="41"/>
        <v>-13.001813488260826</v>
      </c>
      <c r="H144" s="4">
        <f t="shared" si="42"/>
        <v>-25</v>
      </c>
      <c r="I144" s="5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>
      <c r="A145" s="1"/>
      <c r="B145" s="3">
        <f t="shared" si="43"/>
        <v>270</v>
      </c>
      <c r="C145" s="4">
        <f t="shared" si="38"/>
        <v>0</v>
      </c>
      <c r="D145" s="4">
        <f t="shared" si="39"/>
        <v>-4.013189010928367</v>
      </c>
      <c r="E145" s="4">
        <f t="shared" si="44"/>
        <v>-6.020599913279626</v>
      </c>
      <c r="F145" s="4">
        <f t="shared" si="40"/>
        <v>-8.729785013901248</v>
      </c>
      <c r="G145" s="4">
        <f t="shared" si="41"/>
        <v>-12.041199826559252</v>
      </c>
      <c r="H145" s="4">
        <f t="shared" si="42"/>
        <v>-25</v>
      </c>
      <c r="I145" s="5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>
      <c r="A146" s="1"/>
      <c r="B146" s="3">
        <f t="shared" si="43"/>
        <v>272</v>
      </c>
      <c r="C146" s="4">
        <f t="shared" si="38"/>
        <v>0</v>
      </c>
      <c r="D146" s="4">
        <f t="shared" si="39"/>
        <v>-3.8369583661372166</v>
      </c>
      <c r="E146" s="4">
        <f t="shared" si="44"/>
        <v>-5.72263639851977</v>
      </c>
      <c r="F146" s="4">
        <f t="shared" si="40"/>
        <v>-8.219999050487196</v>
      </c>
      <c r="G146" s="4">
        <f t="shared" si="41"/>
        <v>-11.176324618181503</v>
      </c>
      <c r="H146" s="4">
        <f t="shared" si="42"/>
        <v>-25</v>
      </c>
      <c r="I146" s="5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" customHeight="1">
      <c r="A147" s="1"/>
      <c r="B147" s="3">
        <f t="shared" si="43"/>
        <v>274</v>
      </c>
      <c r="C147" s="4">
        <f t="shared" si="38"/>
        <v>0</v>
      </c>
      <c r="D147" s="4">
        <f t="shared" si="39"/>
        <v>-3.664440694004239</v>
      </c>
      <c r="E147" s="4">
        <f t="shared" si="44"/>
        <v>-5.434901446423947</v>
      </c>
      <c r="F147" s="4">
        <f t="shared" si="40"/>
        <v>-7.7390523324671925</v>
      </c>
      <c r="G147" s="4">
        <f t="shared" si="41"/>
        <v>-10.390738406216515</v>
      </c>
      <c r="H147" s="4">
        <f t="shared" si="42"/>
        <v>-23.128309630367365</v>
      </c>
      <c r="I147" s="5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" customHeight="1">
      <c r="A148" s="1"/>
      <c r="B148" s="3">
        <f t="shared" si="43"/>
        <v>276</v>
      </c>
      <c r="C148" s="4">
        <f t="shared" si="38"/>
        <v>0</v>
      </c>
      <c r="D148" s="4">
        <f t="shared" si="39"/>
        <v>-3.495691369663198</v>
      </c>
      <c r="E148" s="4">
        <f t="shared" si="44"/>
        <v>-5.157061674258615</v>
      </c>
      <c r="F148" s="4">
        <f t="shared" si="40"/>
        <v>-7.28442724633033</v>
      </c>
      <c r="G148" s="4">
        <f t="shared" si="41"/>
        <v>-9.672033638287637</v>
      </c>
      <c r="H148" s="4">
        <f t="shared" si="42"/>
        <v>-19.6153086873445</v>
      </c>
      <c r="I148" s="5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" customHeight="1">
      <c r="A149" s="1"/>
      <c r="B149" s="3">
        <f t="shared" si="43"/>
        <v>278</v>
      </c>
      <c r="C149" s="4">
        <f t="shared" si="38"/>
        <v>0</v>
      </c>
      <c r="D149" s="4">
        <f t="shared" si="39"/>
        <v>-3.3307586648787217</v>
      </c>
      <c r="E149" s="4">
        <f t="shared" si="44"/>
        <v>-4.8888054829741145</v>
      </c>
      <c r="F149" s="4">
        <f t="shared" si="40"/>
        <v>-6.853962332493828</v>
      </c>
      <c r="G149" s="4">
        <f t="shared" si="41"/>
        <v>-9.010620195510441</v>
      </c>
      <c r="H149" s="4">
        <f t="shared" si="42"/>
        <v>-17.128893920009677</v>
      </c>
      <c r="I149" s="5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" customHeight="1">
      <c r="A150" s="1"/>
      <c r="B150" s="3">
        <f t="shared" si="43"/>
        <v>280</v>
      </c>
      <c r="C150" s="4">
        <f t="shared" si="38"/>
        <v>0</v>
      </c>
      <c r="D150" s="4">
        <f t="shared" si="39"/>
        <v>-3.1696844117938157</v>
      </c>
      <c r="E150" s="4">
        <f t="shared" si="44"/>
        <v>-4.629841337859225</v>
      </c>
      <c r="F150" s="4">
        <f t="shared" si="40"/>
        <v>-6.445788195212185</v>
      </c>
      <c r="G150" s="4">
        <f t="shared" si="41"/>
        <v>-8.398932303565392</v>
      </c>
      <c r="H150" s="4">
        <f t="shared" si="42"/>
        <v>-15.206595399768009</v>
      </c>
      <c r="I150" s="5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" customHeight="1">
      <c r="A151" s="1"/>
      <c r="B151" s="3">
        <f t="shared" si="43"/>
        <v>282</v>
      </c>
      <c r="C151" s="4">
        <f t="shared" si="38"/>
        <v>0</v>
      </c>
      <c r="D151" s="4">
        <f t="shared" si="39"/>
        <v>-3.0125046154924413</v>
      </c>
      <c r="E151" s="4">
        <f t="shared" si="44"/>
        <v>-4.379896220830001</v>
      </c>
      <c r="F151" s="4">
        <f t="shared" si="40"/>
        <v>-6.058277271304232</v>
      </c>
      <c r="G151" s="4">
        <f t="shared" si="41"/>
        <v>-7.8308963968971685</v>
      </c>
      <c r="H151" s="4">
        <f t="shared" si="42"/>
        <v>-13.642421794429548</v>
      </c>
      <c r="I151" s="5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" customHeight="1">
      <c r="A152" s="1"/>
      <c r="B152" s="3">
        <f t="shared" si="43"/>
        <v>284</v>
      </c>
      <c r="C152" s="4">
        <f t="shared" si="38"/>
        <v>0</v>
      </c>
      <c r="D152" s="4">
        <f t="shared" si="39"/>
        <v>-2.8592500184987713</v>
      </c>
      <c r="E152" s="4">
        <f t="shared" si="44"/>
        <v>-4.138714234418118</v>
      </c>
      <c r="F152" s="4">
        <f t="shared" si="40"/>
        <v>-5.690004009244404</v>
      </c>
      <c r="G152" s="4">
        <f t="shared" si="41"/>
        <v>-7.3015632323257815</v>
      </c>
      <c r="H152" s="4">
        <f t="shared" si="42"/>
        <v>-12.326496464281275</v>
      </c>
      <c r="I152" s="5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" customHeight="1">
      <c r="A153" s="1"/>
      <c r="B153" s="3">
        <f t="shared" si="43"/>
        <v>286</v>
      </c>
      <c r="C153" s="4">
        <f t="shared" si="38"/>
        <v>0</v>
      </c>
      <c r="D153" s="4">
        <f t="shared" si="39"/>
        <v>-2.709946620302324</v>
      </c>
      <c r="E153" s="4">
        <f t="shared" si="44"/>
        <v>-3.9060553401859996</v>
      </c>
      <c r="F153" s="4">
        <f t="shared" si="40"/>
        <v>-5.339712971778903</v>
      </c>
      <c r="G153" s="4">
        <f t="shared" si="41"/>
        <v>-6.806846936868533</v>
      </c>
      <c r="H153" s="4">
        <f t="shared" si="42"/>
        <v>-11.193238498292706</v>
      </c>
      <c r="I153" s="5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" customHeight="1">
      <c r="A154" s="1"/>
      <c r="B154" s="3">
        <f t="shared" si="43"/>
        <v>288</v>
      </c>
      <c r="C154" s="4">
        <f t="shared" si="38"/>
        <v>0</v>
      </c>
      <c r="D154" s="4">
        <f t="shared" si="39"/>
        <v>-2.5646161549281006</v>
      </c>
      <c r="E154" s="4">
        <f t="shared" si="44"/>
        <v>-3.6816942165601</v>
      </c>
      <c r="F154" s="4">
        <f t="shared" si="40"/>
        <v>-5.006293042079509</v>
      </c>
      <c r="G154" s="4">
        <f t="shared" si="41"/>
        <v>-6.343335731718066</v>
      </c>
      <c r="H154" s="4">
        <f t="shared" si="42"/>
        <v>-10.200352718279204</v>
      </c>
      <c r="I154" s="5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" customHeight="1">
      <c r="A155" s="1"/>
      <c r="B155" s="3">
        <f t="shared" si="43"/>
        <v>290</v>
      </c>
      <c r="C155" s="4">
        <f t="shared" si="38"/>
        <v>0</v>
      </c>
      <c r="D155" s="4">
        <f t="shared" si="39"/>
        <v>-2.4232765294725107</v>
      </c>
      <c r="E155" s="4">
        <f t="shared" si="44"/>
        <v>-3.465419223005686</v>
      </c>
      <c r="F155" s="4">
        <f aca="true" t="shared" si="45" ref="F155:F170">IF(20*LOG(ABS($F$6+(1-$F$6)*COS($B155*PI()/180)))&lt;-25,-25,20*LOG(ABS($F$6+(1-$F$6)*COS($B155*PI()/180))))</f>
        <v>-4.688756383446881</v>
      </c>
      <c r="G155" s="4">
        <f aca="true" t="shared" si="46" ref="G155:G170">IF(20*LOG(ABS($G$6+(1-$G$6)*COS($B155*PI()/180)))&lt;-25,-25,20*LOG(ABS($G$6+(1-$G$6)*COS($B155*PI()/180))))</f>
        <v>-5.908151933871021</v>
      </c>
      <c r="H155" s="4">
        <f aca="true" t="shared" si="47" ref="H155:H170">IF(20*LOG(ABS($H$6+(1-$H$6)*COS($B155*PI()/180)))&lt;-25,-25,20*LOG(ABS($H$6+(1-$H$6)*COS($B155*PI()/180))))</f>
        <v>-9.31896630708967</v>
      </c>
      <c r="I155" s="5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" customHeight="1">
      <c r="A156" s="1"/>
      <c r="B156" s="3">
        <f t="shared" si="43"/>
        <v>292</v>
      </c>
      <c r="C156" s="4">
        <f t="shared" si="38"/>
        <v>0</v>
      </c>
      <c r="D156" s="4">
        <f t="shared" si="39"/>
        <v>-2.285942226407381</v>
      </c>
      <c r="E156" s="4">
        <f t="shared" si="44"/>
        <v>-3.2570314591201255</v>
      </c>
      <c r="F156" s="4">
        <f t="shared" si="45"/>
        <v>-4.386221138777586</v>
      </c>
      <c r="G156" s="4">
        <f t="shared" si="46"/>
        <v>-5.49884660063648</v>
      </c>
      <c r="H156" s="4">
        <f t="shared" si="47"/>
        <v>-8.528491658332161</v>
      </c>
      <c r="I156" s="5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" customHeight="1">
      <c r="A157" s="1"/>
      <c r="B157" s="3">
        <f t="shared" si="43"/>
        <v>294</v>
      </c>
      <c r="C157" s="4">
        <f t="shared" si="38"/>
        <v>0</v>
      </c>
      <c r="D157" s="4">
        <f t="shared" si="39"/>
        <v>-2.152624672322098</v>
      </c>
      <c r="E157" s="4">
        <f t="shared" si="44"/>
        <v>-3.056343908641219</v>
      </c>
      <c r="F157" s="4">
        <f t="shared" si="45"/>
        <v>-4.097897099797728</v>
      </c>
      <c r="G157" s="4">
        <f t="shared" si="46"/>
        <v>-5.113319015072343</v>
      </c>
      <c r="H157" s="4">
        <f t="shared" si="47"/>
        <v>-7.813734001194982</v>
      </c>
      <c r="I157" s="5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" customHeight="1">
      <c r="A158" s="1"/>
      <c r="B158" s="3">
        <f t="shared" si="43"/>
        <v>296</v>
      </c>
      <c r="C158" s="4">
        <f t="shared" si="38"/>
        <v>0</v>
      </c>
      <c r="D158" s="4">
        <f t="shared" si="39"/>
        <v>-2.023332575633106</v>
      </c>
      <c r="E158" s="4">
        <f aca="true" t="shared" si="48" ref="E158:E173">IF(20*LOG(ABS($E$6+(1-$E$6)*COS($B158*PI()/180)))&lt;-25,-25,20*LOG(ABS($E$6+(1-$E$6)*COS($B158*PI()/180))))</f>
        <v>-2.8631806595895677</v>
      </c>
      <c r="F158" s="4">
        <f t="shared" si="45"/>
        <v>-3.823073755073265</v>
      </c>
      <c r="G158" s="4">
        <f t="shared" si="46"/>
        <v>-4.749754301177723</v>
      </c>
      <c r="H158" s="4">
        <f t="shared" si="47"/>
        <v>-7.163160769427337</v>
      </c>
      <c r="I158" s="5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" customHeight="1">
      <c r="A159" s="1"/>
      <c r="B159" s="3">
        <f t="shared" si="43"/>
        <v>298</v>
      </c>
      <c r="C159" s="4">
        <f t="shared" si="38"/>
        <v>0</v>
      </c>
      <c r="D159" s="4">
        <f t="shared" si="39"/>
        <v>-1.8980722356449435</v>
      </c>
      <c r="E159" s="4">
        <f t="shared" si="48"/>
        <v>-2.677376192819383</v>
      </c>
      <c r="F159" s="4">
        <f t="shared" si="45"/>
        <v>-3.561110258779399</v>
      </c>
      <c r="G159" s="4">
        <f t="shared" si="46"/>
        <v>-4.4065744824868975</v>
      </c>
      <c r="H159" s="4">
        <f t="shared" si="47"/>
        <v>-6.567814180809455</v>
      </c>
      <c r="I159" s="5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" customHeight="1">
      <c r="A160" s="1"/>
      <c r="B160" s="3">
        <f t="shared" si="43"/>
        <v>300</v>
      </c>
      <c r="C160" s="4">
        <f t="shared" si="38"/>
        <v>0</v>
      </c>
      <c r="D160" s="4">
        <f t="shared" si="39"/>
        <v>-1.7768478252004671</v>
      </c>
      <c r="E160" s="4">
        <f t="shared" si="48"/>
        <v>-2.498774732165999</v>
      </c>
      <c r="F160" s="4">
        <f t="shared" si="45"/>
        <v>-3.311426962054631</v>
      </c>
      <c r="G160" s="4">
        <f t="shared" si="46"/>
        <v>-4.082399653118494</v>
      </c>
      <c r="H160" s="4">
        <f t="shared" si="47"/>
        <v>-6.0205999132796215</v>
      </c>
      <c r="I160" s="5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4.25" customHeight="1">
      <c r="A161" s="1"/>
      <c r="B161" s="3">
        <f t="shared" si="43"/>
        <v>302</v>
      </c>
      <c r="C161" s="4">
        <f t="shared" si="38"/>
        <v>0</v>
      </c>
      <c r="D161" s="4">
        <f t="shared" si="39"/>
        <v>-1.6596616490129126</v>
      </c>
      <c r="E161" s="4">
        <f t="shared" si="48"/>
        <v>-2.3272296501715313</v>
      </c>
      <c r="F161" s="4">
        <f t="shared" si="45"/>
        <v>-3.0734982244863893</v>
      </c>
      <c r="G161" s="4">
        <f t="shared" si="46"/>
        <v>-3.776016855457759</v>
      </c>
      <c r="H161" s="4">
        <f t="shared" si="47"/>
        <v>-5.515805844546189</v>
      </c>
      <c r="I161" s="5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" customHeight="1">
      <c r="A162" s="1"/>
      <c r="B162" s="3">
        <f t="shared" si="43"/>
        <v>304</v>
      </c>
      <c r="C162" s="4">
        <f t="shared" si="38"/>
        <v>0</v>
      </c>
      <c r="D162" s="4">
        <f t="shared" si="39"/>
        <v>-1.5465143796303442</v>
      </c>
      <c r="E162" s="4">
        <f t="shared" si="48"/>
        <v>-2.16260292406048</v>
      </c>
      <c r="F162" s="4">
        <f t="shared" si="45"/>
        <v>-2.8468462812400723</v>
      </c>
      <c r="G162" s="4">
        <f t="shared" si="46"/>
        <v>-3.4863549013159845</v>
      </c>
      <c r="H162" s="4">
        <f t="shared" si="47"/>
        <v>-5.048766974255071</v>
      </c>
      <c r="I162" s="5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" customHeight="1">
      <c r="A163" s="1"/>
      <c r="B163" s="3">
        <f t="shared" si="43"/>
        <v>306</v>
      </c>
      <c r="C163" s="4">
        <f t="shared" si="38"/>
        <v>0</v>
      </c>
      <c r="D163" s="4">
        <f t="shared" si="39"/>
        <v>-1.4374052728457665</v>
      </c>
      <c r="E163" s="4">
        <f t="shared" si="48"/>
        <v>-2.0047646372395547</v>
      </c>
      <c r="F163" s="4">
        <f t="shared" si="45"/>
        <v>-2.6310359861045285</v>
      </c>
      <c r="G163" s="4">
        <f t="shared" si="46"/>
        <v>-3.2124638270861143</v>
      </c>
      <c r="H163" s="4">
        <f t="shared" si="47"/>
        <v>-4.615626294099321</v>
      </c>
      <c r="I163" s="5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" customHeight="1">
      <c r="A164" s="1"/>
      <c r="B164" s="3">
        <f t="shared" si="43"/>
        <v>308</v>
      </c>
      <c r="C164" s="4">
        <f t="shared" si="38"/>
        <v>0</v>
      </c>
      <c r="D164" s="4">
        <f t="shared" si="39"/>
        <v>-1.3323323642340887</v>
      </c>
      <c r="E164" s="4">
        <f t="shared" si="48"/>
        <v>-1.8535925221226877</v>
      </c>
      <c r="F164" s="4">
        <f t="shared" si="45"/>
        <v>-2.425670285575123</v>
      </c>
      <c r="G164" s="4">
        <f t="shared" si="46"/>
        <v>-2.953497998412984</v>
      </c>
      <c r="H164" s="4">
        <f t="shared" si="47"/>
        <v>-4.213160425878369</v>
      </c>
      <c r="I164" s="5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" customHeight="1">
      <c r="A165" s="1"/>
      <c r="B165" s="3">
        <f t="shared" si="43"/>
        <v>310</v>
      </c>
      <c r="C165" s="4">
        <f t="shared" si="38"/>
        <v>0</v>
      </c>
      <c r="D165" s="4">
        <f t="shared" si="39"/>
        <v>-1.231292648371391</v>
      </c>
      <c r="E165" s="4">
        <f t="shared" si="48"/>
        <v>-1.7089715405440598</v>
      </c>
      <c r="F165" s="4">
        <f t="shared" si="45"/>
        <v>-2.2303863064354954</v>
      </c>
      <c r="G165" s="4">
        <f t="shared" si="46"/>
        <v>-2.708702115880108</v>
      </c>
      <c r="H165" s="4">
        <f t="shared" si="47"/>
        <v>-3.8386500649513033</v>
      </c>
      <c r="I165" s="5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" customHeight="1">
      <c r="A166" s="1"/>
      <c r="B166" s="3">
        <f t="shared" si="43"/>
        <v>312</v>
      </c>
      <c r="C166" s="4">
        <f t="shared" si="38"/>
        <v>0</v>
      </c>
      <c r="D166" s="4">
        <f t="shared" si="39"/>
        <v>-1.1342822421727115</v>
      </c>
      <c r="E166" s="4">
        <f t="shared" si="48"/>
        <v>-1.5707934984278835</v>
      </c>
      <c r="F166" s="4">
        <f t="shared" si="45"/>
        <v>-2.0448519609041926</v>
      </c>
      <c r="G166" s="4">
        <f t="shared" si="46"/>
        <v>-2.4773995467079595</v>
      </c>
      <c r="H166" s="4">
        <f t="shared" si="47"/>
        <v>-3.4897820965150075</v>
      </c>
      <c r="I166" s="5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>
      <c r="A167" s="1"/>
      <c r="B167" s="3">
        <f t="shared" si="43"/>
        <v>314</v>
      </c>
      <c r="C167" s="4">
        <f t="shared" si="38"/>
        <v>0</v>
      </c>
      <c r="D167" s="4">
        <f t="shared" si="39"/>
        <v>-1.0412965336720754</v>
      </c>
      <c r="E167" s="4">
        <f t="shared" si="48"/>
        <v>-1.438956691741145</v>
      </c>
      <c r="F167" s="4">
        <f t="shared" si="45"/>
        <v>-1.8687629906022272</v>
      </c>
      <c r="G167" s="4">
        <f t="shared" si="46"/>
        <v>-2.2589825364857323</v>
      </c>
      <c r="H167" s="4">
        <f t="shared" si="47"/>
        <v>-3.164574535588045</v>
      </c>
      <c r="I167" s="5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>
      <c r="A168" s="1"/>
      <c r="B168" s="3">
        <f t="shared" si="43"/>
        <v>316</v>
      </c>
      <c r="C168" s="4">
        <f t="shared" si="38"/>
        <v>0</v>
      </c>
      <c r="D168" s="4">
        <f t="shared" si="39"/>
        <v>-0.9523303174627739</v>
      </c>
      <c r="E168" s="4">
        <f t="shared" si="48"/>
        <v>-1.3133655810710032</v>
      </c>
      <c r="F168" s="4">
        <f t="shared" si="45"/>
        <v>-1.7018403843634091</v>
      </c>
      <c r="G168" s="4">
        <f t="shared" si="46"/>
        <v>-2.0529039519466084</v>
      </c>
      <c r="H168" s="4">
        <f t="shared" si="47"/>
        <v>-2.8613181992598897</v>
      </c>
      <c r="I168" s="5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" customHeight="1">
      <c r="A169" s="1"/>
      <c r="B169" s="3">
        <f t="shared" si="43"/>
        <v>318</v>
      </c>
      <c r="C169" s="4">
        <f t="shared" si="38"/>
        <v>0</v>
      </c>
      <c r="D169" s="4">
        <f t="shared" si="39"/>
        <v>-0.8673779179169114</v>
      </c>
      <c r="E169" s="4">
        <f t="shared" si="48"/>
        <v>-1.1939304924478475</v>
      </c>
      <c r="F169" s="4">
        <f t="shared" si="45"/>
        <v>-1.543828116000836</v>
      </c>
      <c r="G169" s="4">
        <f t="shared" si="46"/>
        <v>-1.8586702794302512</v>
      </c>
      <c r="H169" s="4">
        <f t="shared" si="47"/>
        <v>-2.578530837129306</v>
      </c>
      <c r="I169" s="5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>
      <c r="A170" s="1"/>
      <c r="B170" s="3">
        <f t="shared" si="43"/>
        <v>320</v>
      </c>
      <c r="C170" s="4">
        <f t="shared" si="38"/>
        <v>0</v>
      </c>
      <c r="D170" s="4">
        <f t="shared" si="39"/>
        <v>-0.786433301210797</v>
      </c>
      <c r="E170" s="4">
        <f t="shared" si="48"/>
        <v>-1.0805673422825421</v>
      </c>
      <c r="F170" s="4">
        <f t="shared" si="45"/>
        <v>-1.3944911571318954</v>
      </c>
      <c r="G170" s="4">
        <f t="shared" si="46"/>
        <v>-1.6758356601007887</v>
      </c>
      <c r="H170" s="4">
        <f t="shared" si="47"/>
        <v>-2.3149206689296142</v>
      </c>
      <c r="I170" s="5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" customHeight="1">
      <c r="A171" s="1"/>
      <c r="B171" s="3">
        <f t="shared" si="43"/>
        <v>322</v>
      </c>
      <c r="C171" s="4">
        <f t="shared" si="38"/>
        <v>0</v>
      </c>
      <c r="D171" s="4">
        <f t="shared" si="39"/>
        <v>-0.7094901770966144</v>
      </c>
      <c r="E171" s="4">
        <f t="shared" si="48"/>
        <v>-0.9731973845065274</v>
      </c>
      <c r="F171" s="4">
        <f aca="true" t="shared" si="49" ref="F171:F186">IF(20*LOG(ABS($F$6+(1-$F$6)*COS($B171*PI()/180)))&lt;-25,-25,20*LOG(ABS($F$6+(1-$F$6)*COS($B171*PI()/180))))</f>
        <v>-1.253613727490046</v>
      </c>
      <c r="G171" s="4">
        <f aca="true" t="shared" si="50" ref="G171:G186">IF(20*LOG(ABS($G$6+(1-$G$6)*COS($B171*PI()/180)))&lt;-25,-25,20*LOG(ABS($G$6+(1-$G$6)*COS($B171*PI()/180))))</f>
        <v>-1.5039967866041934</v>
      </c>
      <c r="H171" s="4">
        <f aca="true" t="shared" si="51" ref="H171:H186">IF(20*LOG(ABS($H$6+(1-$H$6)*COS($B171*PI()/180)))&lt;-25,-25,20*LOG(ABS($H$6+(1-$H$6)*COS($B171*PI()/180))))</f>
        <v>-2.0693571172090617</v>
      </c>
      <c r="I171" s="5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>
      <c r="A172" s="1"/>
      <c r="B172" s="3">
        <f t="shared" si="43"/>
        <v>324</v>
      </c>
      <c r="C172" s="4">
        <f t="shared" si="38"/>
        <v>0</v>
      </c>
      <c r="D172" s="4">
        <f t="shared" si="39"/>
        <v>-0.636542091280672</v>
      </c>
      <c r="E172" s="4">
        <f t="shared" si="48"/>
        <v>-0.8717469781994849</v>
      </c>
      <c r="F172" s="4">
        <f t="shared" si="49"/>
        <v>-1.1209977511538964</v>
      </c>
      <c r="G172" s="4">
        <f t="shared" si="50"/>
        <v>-1.342788519840574</v>
      </c>
      <c r="H172" s="4">
        <f t="shared" si="51"/>
        <v>-1.8408471082800502</v>
      </c>
      <c r="I172" s="5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4.25" customHeight="1">
      <c r="A173" s="1"/>
      <c r="B173" s="3">
        <f t="shared" si="43"/>
        <v>326</v>
      </c>
      <c r="C173" s="4">
        <f t="shared" si="38"/>
        <v>0</v>
      </c>
      <c r="D173" s="4">
        <f t="shared" si="39"/>
        <v>-0.5675825091941625</v>
      </c>
      <c r="E173" s="4">
        <f t="shared" si="48"/>
        <v>-0.7761473741643574</v>
      </c>
      <c r="F173" s="4">
        <f t="shared" si="49"/>
        <v>-0.9964614920673183</v>
      </c>
      <c r="G173" s="4">
        <f t="shared" si="50"/>
        <v>-1.1918801112232933</v>
      </c>
      <c r="H173" s="4">
        <f t="shared" si="51"/>
        <v>-1.6285157295600654</v>
      </c>
      <c r="I173" s="5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4.25" customHeight="1">
      <c r="A174" s="1"/>
      <c r="B174" s="3">
        <f t="shared" si="43"/>
        <v>328</v>
      </c>
      <c r="C174" s="4">
        <f t="shared" si="38"/>
        <v>0</v>
      </c>
      <c r="D174" s="4">
        <f t="shared" si="39"/>
        <v>-0.502604891873259</v>
      </c>
      <c r="E174" s="4">
        <f aca="true" t="shared" si="52" ref="E174:E189">IF(20*LOG(ABS($E$6+(1-$E$6)*COS($B174*PI()/180)))&lt;-25,-25,20*LOG(ABS($E$6+(1-$E$6)*COS($B174*PI()/180))))</f>
        <v>-0.6863345190661969</v>
      </c>
      <c r="F174" s="4">
        <f t="shared" si="49"/>
        <v>-0.879838346315725</v>
      </c>
      <c r="G174" s="4">
        <f t="shared" si="50"/>
        <v>-1.0509719369180361</v>
      </c>
      <c r="H174" s="4">
        <f t="shared" si="51"/>
        <v>-1.4315903297947896</v>
      </c>
      <c r="I174" s="5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" customHeight="1">
      <c r="A175" s="1"/>
      <c r="B175" s="3">
        <f t="shared" si="43"/>
        <v>330</v>
      </c>
      <c r="C175" s="4">
        <f t="shared" si="38"/>
        <v>0</v>
      </c>
      <c r="D175" s="4">
        <f t="shared" si="39"/>
        <v>-0.44160276460149417</v>
      </c>
      <c r="E175" s="4">
        <f t="shared" si="52"/>
        <v>-0.6022488758920612</v>
      </c>
      <c r="F175" s="4">
        <f t="shared" si="49"/>
        <v>-0.7709757720263541</v>
      </c>
      <c r="G175" s="4">
        <f t="shared" si="50"/>
        <v>-0.919792667382092</v>
      </c>
      <c r="H175" s="4">
        <f t="shared" si="51"/>
        <v>-1.2493873660830022</v>
      </c>
      <c r="I175" s="5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" customHeight="1">
      <c r="A176" s="1"/>
      <c r="B176" s="3">
        <f t="shared" si="43"/>
        <v>332</v>
      </c>
      <c r="C176" s="4">
        <f t="shared" si="38"/>
        <v>0</v>
      </c>
      <c r="D176" s="4">
        <f t="shared" si="39"/>
        <v>-0.3845697789079828</v>
      </c>
      <c r="E176" s="4">
        <f t="shared" si="52"/>
        <v>-0.5238352596156117</v>
      </c>
      <c r="F176" s="4">
        <f t="shared" si="49"/>
        <v>-0.6697343406039173</v>
      </c>
      <c r="G176" s="4">
        <f t="shared" si="50"/>
        <v>-0.7980968090199337</v>
      </c>
      <c r="H176" s="4">
        <f t="shared" si="51"/>
        <v>-1.0813014620302386</v>
      </c>
      <c r="I176" s="5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" customHeight="1">
      <c r="A177" s="1"/>
      <c r="B177" s="3">
        <f t="shared" si="43"/>
        <v>334</v>
      </c>
      <c r="C177" s="4">
        <f t="shared" si="38"/>
        <v>0</v>
      </c>
      <c r="D177" s="4">
        <f t="shared" si="39"/>
        <v>-0.33149976846012763</v>
      </c>
      <c r="E177" s="4">
        <f t="shared" si="52"/>
        <v>-0.4510426870642797</v>
      </c>
      <c r="F177" s="4">
        <f t="shared" si="49"/>
        <v>-0.5759868954003671</v>
      </c>
      <c r="G177" s="4">
        <f t="shared" si="50"/>
        <v>-0.6856625656652897</v>
      </c>
      <c r="H177" s="4">
        <f t="shared" si="51"/>
        <v>-0.9267962610613433</v>
      </c>
      <c r="I177" s="5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" customHeight="1">
      <c r="A178" s="1"/>
      <c r="B178" s="3">
        <f t="shared" si="43"/>
        <v>336</v>
      </c>
      <c r="C178" s="4">
        <f t="shared" si="38"/>
        <v>0</v>
      </c>
      <c r="D178" s="4">
        <f t="shared" si="39"/>
        <v>-0.2823867993385369</v>
      </c>
      <c r="E178" s="4">
        <f t="shared" si="52"/>
        <v>-0.3838242400901932</v>
      </c>
      <c r="F178" s="4">
        <f t="shared" si="49"/>
        <v>-0.4896178059315673</v>
      </c>
      <c r="G178" s="4">
        <f t="shared" si="50"/>
        <v>-0.5822899764493817</v>
      </c>
      <c r="H178" s="4">
        <f t="shared" si="51"/>
        <v>-0.78539674921394</v>
      </c>
      <c r="I178" s="5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" customHeight="1">
      <c r="A179" s="1"/>
      <c r="B179" s="3">
        <f t="shared" si="43"/>
        <v>338</v>
      </c>
      <c r="C179" s="4">
        <f t="shared" si="38"/>
        <v>0</v>
      </c>
      <c r="D179" s="4">
        <f t="shared" si="39"/>
        <v>-0.23722521513459535</v>
      </c>
      <c r="E179" s="4">
        <f t="shared" si="52"/>
        <v>-0.3221369412398028</v>
      </c>
      <c r="F179" s="4">
        <f t="shared" si="49"/>
        <v>-0.4105223074607944</v>
      </c>
      <c r="G179" s="4">
        <f t="shared" si="50"/>
        <v>-0.4877992938479152</v>
      </c>
      <c r="H179" s="4">
        <f t="shared" si="51"/>
        <v>-0.6566827905355017</v>
      </c>
      <c r="I179" s="5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" customHeight="1">
      <c r="A180" s="1"/>
      <c r="B180" s="3">
        <f t="shared" si="43"/>
        <v>340</v>
      </c>
      <c r="C180" s="4">
        <f t="shared" si="38"/>
        <v>0</v>
      </c>
      <c r="D180" s="4">
        <f t="shared" si="39"/>
        <v>-0.19600967726730067</v>
      </c>
      <c r="E180" s="4">
        <f t="shared" si="52"/>
        <v>-0.26594164120257924</v>
      </c>
      <c r="F180" s="4">
        <f t="shared" si="49"/>
        <v>-0.3386059172232894</v>
      </c>
      <c r="G180" s="4">
        <f t="shared" si="50"/>
        <v>-0.40202957164802033</v>
      </c>
      <c r="H180" s="4">
        <f t="shared" si="51"/>
        <v>-0.5402836711412703</v>
      </c>
      <c r="I180" s="5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" customHeight="1">
      <c r="A181" s="1"/>
      <c r="B181" s="3">
        <f t="shared" si="43"/>
        <v>342</v>
      </c>
      <c r="C181" s="4">
        <f t="shared" si="38"/>
        <v>0</v>
      </c>
      <c r="D181" s="4">
        <f t="shared" si="39"/>
        <v>-0.15873520087513748</v>
      </c>
      <c r="E181" s="4">
        <f t="shared" si="52"/>
        <v>-0.21520291739719927</v>
      </c>
      <c r="F181" s="4">
        <f t="shared" si="49"/>
        <v>-0.27378391981130024</v>
      </c>
      <c r="G181" s="4">
        <f t="shared" si="50"/>
        <v>-0.324837437499316</v>
      </c>
      <c r="H181" s="4">
        <f t="shared" si="51"/>
        <v>-0.4358734890997429</v>
      </c>
      <c r="I181" s="5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" customHeight="1">
      <c r="A182" s="1"/>
      <c r="B182" s="3">
        <f t="shared" si="43"/>
        <v>344</v>
      </c>
      <c r="C182" s="4">
        <f t="shared" si="38"/>
        <v>0</v>
      </c>
      <c r="D182" s="4">
        <f t="shared" si="39"/>
        <v>-0.12539718660073298</v>
      </c>
      <c r="E182" s="4">
        <f t="shared" si="52"/>
        <v>-0.1698889831253145</v>
      </c>
      <c r="F182" s="4">
        <f t="shared" si="49"/>
        <v>-0.215980915311279</v>
      </c>
      <c r="G182" s="4">
        <f t="shared" si="50"/>
        <v>-0.25609602881414123</v>
      </c>
      <c r="H182" s="4">
        <f t="shared" si="51"/>
        <v>-0.3431672595330988</v>
      </c>
      <c r="I182" s="5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" customHeight="1">
      <c r="A183" s="1"/>
      <c r="B183" s="3">
        <f t="shared" si="43"/>
        <v>346</v>
      </c>
      <c r="C183" s="4">
        <f t="shared" si="38"/>
        <v>0</v>
      </c>
      <c r="D183" s="4">
        <f t="shared" si="39"/>
        <v>-0.09599144855054842</v>
      </c>
      <c r="E183" s="4">
        <f t="shared" si="52"/>
        <v>-0.12997160678902459</v>
      </c>
      <c r="F183" s="4">
        <f t="shared" si="49"/>
        <v>-0.16513042471365372</v>
      </c>
      <c r="G183" s="4">
        <f t="shared" si="50"/>
        <v>-0.19569407422172283</v>
      </c>
      <c r="H183" s="4">
        <f t="shared" si="51"/>
        <v>-0.261917629807806</v>
      </c>
      <c r="I183" s="5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" customHeight="1">
      <c r="A184" s="1"/>
      <c r="B184" s="3">
        <f t="shared" si="43"/>
        <v>348</v>
      </c>
      <c r="C184" s="4">
        <f t="shared" si="38"/>
        <v>0</v>
      </c>
      <c r="D184" s="4">
        <f t="shared" si="39"/>
        <v>-0.07051423867853084</v>
      </c>
      <c r="E184" s="4">
        <f t="shared" si="52"/>
        <v>-0.09542604072936743</v>
      </c>
      <c r="F184" s="4">
        <f t="shared" si="49"/>
        <v>-0.12117454792544047</v>
      </c>
      <c r="G184" s="4">
        <f t="shared" si="50"/>
        <v>-0.14353510568767766</v>
      </c>
      <c r="H184" s="4">
        <f t="shared" si="51"/>
        <v>-0.19191212004509733</v>
      </c>
      <c r="I184" s="5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" customHeight="1">
      <c r="A185" s="1"/>
      <c r="B185" s="3">
        <f t="shared" si="43"/>
        <v>350</v>
      </c>
      <c r="C185" s="4">
        <f t="shared" si="38"/>
        <v>0</v>
      </c>
      <c r="D185" s="4">
        <f t="shared" si="39"/>
        <v>-0.04896226781137123</v>
      </c>
      <c r="E185" s="4">
        <f t="shared" si="52"/>
        <v>-0.06623095930003851</v>
      </c>
      <c r="F185" s="4">
        <f t="shared" si="49"/>
        <v>-0.0840636704271554</v>
      </c>
      <c r="G185" s="4">
        <f t="shared" si="50"/>
        <v>-0.0995367888868291</v>
      </c>
      <c r="H185" s="4">
        <f t="shared" si="51"/>
        <v>-0.13297082060129106</v>
      </c>
      <c r="I185" s="5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" customHeight="1">
      <c r="A186" s="1"/>
      <c r="B186" s="3">
        <f t="shared" si="43"/>
        <v>352</v>
      </c>
      <c r="C186" s="4">
        <f t="shared" si="38"/>
        <v>0</v>
      </c>
      <c r="D186" s="4">
        <f t="shared" si="39"/>
        <v>-0.031332723503437784</v>
      </c>
      <c r="E186" s="4">
        <f t="shared" si="52"/>
        <v>-0.04236840584389178</v>
      </c>
      <c r="F186" s="4">
        <f t="shared" si="49"/>
        <v>-0.0537562152456281</v>
      </c>
      <c r="G186" s="4">
        <f t="shared" si="50"/>
        <v>-0.06363036154732502</v>
      </c>
      <c r="H186" s="4">
        <f t="shared" si="51"/>
        <v>-0.08494449156265739</v>
      </c>
      <c r="I186" s="5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" customHeight="1">
      <c r="A187" s="1"/>
      <c r="B187" s="3">
        <f t="shared" si="43"/>
        <v>354</v>
      </c>
      <c r="C187" s="4">
        <f t="shared" si="38"/>
        <v>0</v>
      </c>
      <c r="D187" s="4">
        <f t="shared" si="39"/>
        <v>-0.01762328488142856</v>
      </c>
      <c r="E187" s="4">
        <f t="shared" si="52"/>
        <v>-0.023823748289995214</v>
      </c>
      <c r="F187" s="4">
        <f>IF(20*LOG(ABS($F$6+(1-$F$6)*COS($B187*PI()/180)))&lt;-25,-25,20*LOG(ABS($F$6+(1-$F$6)*COS($B187*PI()/180))))</f>
        <v>-0.03021843747742322</v>
      </c>
      <c r="G187" s="4">
        <f>IF(20*LOG(ABS($G$6+(1-$G$6)*COS($B187*PI()/180)))&lt;-25,-25,20*LOG(ABS($G$6+(1-$G$6)*COS($B187*PI()/180))))</f>
        <v>-0.03576017133528983</v>
      </c>
      <c r="H187" s="4">
        <f>IF(20*LOG(ABS($H$6+(1-$H$6)*COS($B187*PI()/180)))&lt;-25,-25,20*LOG(ABS($H$6+(1-$H$6)*COS($B187*PI()/180))))</f>
        <v>-0.047713020364684236</v>
      </c>
      <c r="I187" s="5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" customHeight="1">
      <c r="A188" s="1"/>
      <c r="B188" s="3">
        <f t="shared" si="43"/>
        <v>356</v>
      </c>
      <c r="C188" s="4">
        <f t="shared" si="38"/>
        <v>0</v>
      </c>
      <c r="D188" s="4">
        <f t="shared" si="39"/>
        <v>-0.007832134612003338</v>
      </c>
      <c r="E188" s="4">
        <f t="shared" si="52"/>
        <v>-0.01058564313659604</v>
      </c>
      <c r="F188" s="4">
        <f>IF(20*LOG(ABS($F$6+(1-$F$6)*COS($B188*PI()/180)))&lt;-25,-25,20*LOG(ABS($F$6+(1-$F$6)*COS($B188*PI()/180))))</f>
        <v>-0.013424259106518985</v>
      </c>
      <c r="G188" s="4">
        <f>IF(20*LOG(ABS($G$6+(1-$G$6)*COS($B188*PI()/180)))&lt;-25,-25,20*LOG(ABS($G$6+(1-$G$6)*COS($B188*PI()/180))))</f>
        <v>-0.015883306478358596</v>
      </c>
      <c r="H188" s="4">
        <f>IF(20*LOG(ABS($H$6+(1-$H$6)*COS($B188*PI()/180)))&lt;-25,-25,20*LOG(ABS($H$6+(1-$H$6)*COS($B188*PI()/180))))</f>
        <v>-0.021184202921944974</v>
      </c>
      <c r="I188" s="5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>
      <c r="A189" s="1"/>
      <c r="B189" s="3">
        <f t="shared" si="43"/>
        <v>358</v>
      </c>
      <c r="C189" s="4">
        <f t="shared" si="38"/>
        <v>0</v>
      </c>
      <c r="D189" s="4">
        <f t="shared" si="39"/>
        <v>-0.0019579680999959157</v>
      </c>
      <c r="E189" s="4">
        <f t="shared" si="52"/>
        <v>-0.0026460076308607756</v>
      </c>
      <c r="F189" s="4">
        <f>IF(20*LOG(ABS($F$6+(1-$F$6)*COS($B189*PI()/180)))&lt;-25,-25,20*LOG(ABS($F$6+(1-$F$6)*COS($B189*PI()/180))))</f>
        <v>-0.0033551423253847645</v>
      </c>
      <c r="G189" s="4">
        <f>IF(20*LOG(ABS($G$6+(1-$G$6)*COS($B189*PI()/180)))&lt;-25,-25,20*LOG(ABS($G$6+(1-$G$6)*COS($B189*PI()/180))))</f>
        <v>-0.0039693137805463545</v>
      </c>
      <c r="H189" s="4">
        <f>IF(20*LOG(ABS($H$6+(1-$H$6)*COS($B189*PI()/180)))&lt;-25,-25,20*LOG(ABS($H$6+(1-$H$6)*COS($B189*PI()/180))))</f>
        <v>-0.005292821568298116</v>
      </c>
      <c r="I189" s="5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" customHeight="1">
      <c r="A190" s="1"/>
      <c r="B190" s="3"/>
      <c r="C190" s="4"/>
      <c r="D190" s="4"/>
      <c r="E190" s="4"/>
      <c r="F190" s="4"/>
      <c r="G190" s="4"/>
      <c r="H190" s="4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>
      <c r="A191" s="1"/>
      <c r="B191" s="3"/>
      <c r="C191" s="4"/>
      <c r="D191" s="4"/>
      <c r="E191" s="4"/>
      <c r="F191" s="4"/>
      <c r="G191" s="4"/>
      <c r="H191" s="4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">
      <c r="A192" s="1"/>
      <c r="B192" s="3"/>
      <c r="C192" s="4"/>
      <c r="D192" s="4"/>
      <c r="E192" s="4"/>
      <c r="F192" s="4"/>
      <c r="G192" s="4"/>
      <c r="H192" s="4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">
      <c r="A193" s="1"/>
      <c r="B193" s="3"/>
      <c r="C193" s="4"/>
      <c r="D193" s="4"/>
      <c r="E193" s="4"/>
      <c r="F193" s="4"/>
      <c r="G193" s="4"/>
      <c r="H193" s="4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">
      <c r="A194" s="1"/>
      <c r="B194" s="3"/>
      <c r="C194" s="4"/>
      <c r="D194" s="4"/>
      <c r="E194" s="4"/>
      <c r="F194" s="4"/>
      <c r="G194" s="4"/>
      <c r="H194" s="4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">
      <c r="A195" s="1"/>
      <c r="B195" s="3"/>
      <c r="C195" s="4"/>
      <c r="D195" s="4"/>
      <c r="E195" s="4"/>
      <c r="F195" s="4"/>
      <c r="G195" s="4"/>
      <c r="H195" s="4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">
      <c r="A196" s="1"/>
      <c r="B196" s="3"/>
      <c r="C196" s="4"/>
      <c r="D196" s="4"/>
      <c r="E196" s="4"/>
      <c r="F196" s="4"/>
      <c r="G196" s="4"/>
      <c r="H196" s="4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">
      <c r="A197" s="1"/>
      <c r="B197" s="3"/>
      <c r="C197" s="4"/>
      <c r="D197" s="4"/>
      <c r="E197" s="4"/>
      <c r="F197" s="4"/>
      <c r="G197" s="4"/>
      <c r="H197" s="4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">
      <c r="A198" s="1"/>
      <c r="B198" s="3"/>
      <c r="C198" s="4"/>
      <c r="D198" s="4"/>
      <c r="E198" s="4"/>
      <c r="F198" s="4"/>
      <c r="G198" s="4"/>
      <c r="H198" s="4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">
      <c r="A199" s="1"/>
      <c r="B199" s="3"/>
      <c r="C199" s="4"/>
      <c r="D199" s="4"/>
      <c r="E199" s="4"/>
      <c r="F199" s="4"/>
      <c r="G199" s="4"/>
      <c r="H199" s="4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">
      <c r="A200" s="1"/>
      <c r="B200" s="3"/>
      <c r="C200" s="4"/>
      <c r="D200" s="4"/>
      <c r="E200" s="4"/>
      <c r="F200" s="4"/>
      <c r="G200" s="4"/>
      <c r="H200" s="4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">
      <c r="A201" s="1"/>
      <c r="B201" s="3"/>
      <c r="C201" s="4"/>
      <c r="D201" s="4"/>
      <c r="E201" s="4"/>
      <c r="F201" s="4"/>
      <c r="G201" s="4"/>
      <c r="H201" s="4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">
      <c r="A202" s="1"/>
      <c r="B202" s="3"/>
      <c r="C202" s="4"/>
      <c r="D202" s="4"/>
      <c r="E202" s="4"/>
      <c r="F202" s="4"/>
      <c r="G202" s="4"/>
      <c r="H202" s="4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">
      <c r="A203" s="1"/>
      <c r="B203" s="3"/>
      <c r="C203" s="4"/>
      <c r="D203" s="4"/>
      <c r="E203" s="4"/>
      <c r="F203" s="4"/>
      <c r="G203" s="4"/>
      <c r="H203" s="4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">
      <c r="A204" s="1"/>
      <c r="B204" s="3"/>
      <c r="C204" s="4"/>
      <c r="D204" s="4"/>
      <c r="E204" s="4"/>
      <c r="F204" s="4"/>
      <c r="G204" s="4"/>
      <c r="H204" s="4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">
      <c r="A205" s="1"/>
      <c r="B205" s="3"/>
      <c r="C205" s="4"/>
      <c r="D205" s="4"/>
      <c r="E205" s="4"/>
      <c r="F205" s="4"/>
      <c r="G205" s="4"/>
      <c r="H205" s="4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">
      <c r="A206" s="1"/>
      <c r="B206" s="3"/>
      <c r="C206" s="4"/>
      <c r="D206" s="4"/>
      <c r="E206" s="4"/>
      <c r="F206" s="4"/>
      <c r="G206" s="4"/>
      <c r="H206" s="4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">
      <c r="A207" s="1"/>
      <c r="B207" s="3"/>
      <c r="C207" s="4"/>
      <c r="D207" s="4"/>
      <c r="E207" s="4"/>
      <c r="F207" s="4"/>
      <c r="G207" s="4"/>
      <c r="H207" s="4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">
      <c r="A208" s="1"/>
      <c r="B208" s="3"/>
      <c r="C208" s="4"/>
      <c r="D208" s="4"/>
      <c r="E208" s="4"/>
      <c r="F208" s="4"/>
      <c r="G208" s="4"/>
      <c r="H208" s="4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">
      <c r="A209" s="1"/>
      <c r="B209" s="3"/>
      <c r="C209" s="4"/>
      <c r="D209" s="4"/>
      <c r="E209" s="4"/>
      <c r="F209" s="4"/>
      <c r="G209" s="4"/>
      <c r="H209" s="4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">
      <c r="A210" s="1"/>
      <c r="B210" s="3"/>
      <c r="C210" s="4"/>
      <c r="D210" s="4"/>
      <c r="E210" s="4"/>
      <c r="F210" s="4"/>
      <c r="G210" s="4"/>
      <c r="H210" s="4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">
      <c r="A211" s="1"/>
      <c r="B211" s="3"/>
      <c r="C211" s="4"/>
      <c r="D211" s="4"/>
      <c r="E211" s="4"/>
      <c r="F211" s="4"/>
      <c r="G211" s="4"/>
      <c r="H211" s="4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">
      <c r="A212" s="1"/>
      <c r="B212" s="3"/>
      <c r="C212" s="4"/>
      <c r="D212" s="4"/>
      <c r="E212" s="4"/>
      <c r="F212" s="4"/>
      <c r="G212" s="4"/>
      <c r="H212" s="4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">
      <c r="A213" s="1"/>
      <c r="B213" s="3"/>
      <c r="C213" s="4"/>
      <c r="D213" s="4"/>
      <c r="E213" s="4"/>
      <c r="F213" s="4"/>
      <c r="G213" s="4"/>
      <c r="H213" s="4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">
      <c r="A214" s="1"/>
      <c r="B214" s="3"/>
      <c r="C214" s="4"/>
      <c r="D214" s="4"/>
      <c r="E214" s="4"/>
      <c r="F214" s="4"/>
      <c r="G214" s="4"/>
      <c r="H214" s="4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">
      <c r="A215" s="1"/>
      <c r="B215" s="3"/>
      <c r="C215" s="4"/>
      <c r="D215" s="4"/>
      <c r="E215" s="4"/>
      <c r="F215" s="4"/>
      <c r="G215" s="4"/>
      <c r="H215" s="4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">
      <c r="A216" s="1"/>
      <c r="B216" s="3"/>
      <c r="C216" s="4"/>
      <c r="D216" s="4"/>
      <c r="E216" s="4"/>
      <c r="F216" s="4"/>
      <c r="G216" s="4"/>
      <c r="H216" s="4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">
      <c r="A217" s="1"/>
      <c r="B217" s="3"/>
      <c r="C217" s="4"/>
      <c r="D217" s="4"/>
      <c r="E217" s="4"/>
      <c r="F217" s="4"/>
      <c r="G217" s="4"/>
      <c r="H217" s="4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">
      <c r="A218" s="1"/>
      <c r="B218" s="3"/>
      <c r="C218" s="4"/>
      <c r="D218" s="4"/>
      <c r="E218" s="4"/>
      <c r="F218" s="4"/>
      <c r="G218" s="4"/>
      <c r="H218" s="4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">
      <c r="A219" s="1"/>
      <c r="B219" s="3"/>
      <c r="C219" s="4"/>
      <c r="D219" s="4"/>
      <c r="E219" s="4"/>
      <c r="F219" s="4"/>
      <c r="G219" s="4"/>
      <c r="H219" s="4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">
      <c r="A220" s="1"/>
      <c r="B220" s="3"/>
      <c r="C220" s="4"/>
      <c r="D220" s="4"/>
      <c r="E220" s="4"/>
      <c r="F220" s="4"/>
      <c r="G220" s="4"/>
      <c r="H220" s="4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">
      <c r="A221" s="1"/>
      <c r="B221" s="3"/>
      <c r="C221" s="4"/>
      <c r="D221" s="4"/>
      <c r="E221" s="4"/>
      <c r="F221" s="4"/>
      <c r="G221" s="4"/>
      <c r="H221" s="4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">
      <c r="A222" s="1"/>
      <c r="B222" s="3"/>
      <c r="C222" s="4"/>
      <c r="D222" s="4"/>
      <c r="E222" s="4"/>
      <c r="F222" s="4"/>
      <c r="G222" s="4"/>
      <c r="H222" s="4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">
      <c r="A223" s="1"/>
      <c r="B223" s="3"/>
      <c r="C223" s="4"/>
      <c r="D223" s="4"/>
      <c r="E223" s="4"/>
      <c r="F223" s="4"/>
      <c r="G223" s="4"/>
      <c r="H223" s="4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">
      <c r="A224" s="1"/>
      <c r="B224" s="3"/>
      <c r="C224" s="4"/>
      <c r="D224" s="4"/>
      <c r="E224" s="4"/>
      <c r="F224" s="4"/>
      <c r="G224" s="4"/>
      <c r="H224" s="4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">
      <c r="A225" s="1"/>
      <c r="B225" s="3"/>
      <c r="C225" s="4"/>
      <c r="D225" s="4"/>
      <c r="E225" s="4"/>
      <c r="F225" s="4"/>
      <c r="G225" s="4"/>
      <c r="H225" s="4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">
      <c r="A226" s="1"/>
      <c r="B226" s="3"/>
      <c r="C226" s="4"/>
      <c r="D226" s="4"/>
      <c r="E226" s="4"/>
      <c r="F226" s="4"/>
      <c r="G226" s="4"/>
      <c r="H226" s="4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">
      <c r="A227" s="1"/>
      <c r="B227" s="3"/>
      <c r="C227" s="4"/>
      <c r="D227" s="4"/>
      <c r="E227" s="4"/>
      <c r="F227" s="4"/>
      <c r="G227" s="4"/>
      <c r="H227" s="4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">
      <c r="A228" s="1"/>
      <c r="B228" s="3"/>
      <c r="C228" s="4"/>
      <c r="D228" s="4"/>
      <c r="E228" s="4"/>
      <c r="F228" s="4"/>
      <c r="G228" s="4"/>
      <c r="H228" s="4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">
      <c r="A229" s="1"/>
      <c r="B229" s="3"/>
      <c r="C229" s="4"/>
      <c r="D229" s="4"/>
      <c r="E229" s="4"/>
      <c r="F229" s="4"/>
      <c r="G229" s="4"/>
      <c r="H229" s="4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">
      <c r="A230" s="1"/>
      <c r="B230" s="3"/>
      <c r="C230" s="4"/>
      <c r="D230" s="4"/>
      <c r="E230" s="4"/>
      <c r="F230" s="4"/>
      <c r="G230" s="4"/>
      <c r="H230" s="4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">
      <c r="A231" s="1"/>
      <c r="B231" s="3"/>
      <c r="C231" s="4"/>
      <c r="D231" s="4"/>
      <c r="E231" s="4"/>
      <c r="F231" s="4"/>
      <c r="G231" s="4"/>
      <c r="H231" s="4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">
      <c r="A232" s="1"/>
      <c r="B232" s="3"/>
      <c r="C232" s="4"/>
      <c r="D232" s="4"/>
      <c r="E232" s="4"/>
      <c r="F232" s="4"/>
      <c r="G232" s="4"/>
      <c r="H232" s="4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">
      <c r="A233" s="1"/>
      <c r="B233" s="3"/>
      <c r="C233" s="4"/>
      <c r="D233" s="4"/>
      <c r="E233" s="4"/>
      <c r="F233" s="4"/>
      <c r="G233" s="4"/>
      <c r="H233" s="4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">
      <c r="A234" s="1"/>
      <c r="B234" s="3"/>
      <c r="C234" s="4"/>
      <c r="D234" s="4"/>
      <c r="E234" s="4"/>
      <c r="F234" s="4"/>
      <c r="G234" s="4"/>
      <c r="H234" s="4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">
      <c r="A235" s="1"/>
      <c r="B235" s="3"/>
      <c r="C235" s="4"/>
      <c r="D235" s="4"/>
      <c r="E235" s="4"/>
      <c r="F235" s="4"/>
      <c r="G235" s="4"/>
      <c r="H235" s="4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">
      <c r="A236" s="1"/>
      <c r="B236" s="3"/>
      <c r="C236" s="4"/>
      <c r="D236" s="4"/>
      <c r="E236" s="4"/>
      <c r="F236" s="4"/>
      <c r="G236" s="4"/>
      <c r="H236" s="4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">
      <c r="A237" s="1"/>
      <c r="B237" s="3"/>
      <c r="C237" s="4"/>
      <c r="D237" s="4"/>
      <c r="E237" s="4"/>
      <c r="F237" s="4"/>
      <c r="G237" s="4"/>
      <c r="H237" s="4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">
      <c r="A238" s="1"/>
      <c r="B238" s="3"/>
      <c r="C238" s="4"/>
      <c r="D238" s="4"/>
      <c r="E238" s="4"/>
      <c r="F238" s="4"/>
      <c r="G238" s="4"/>
      <c r="H238" s="4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">
      <c r="A239" s="1"/>
      <c r="B239" s="3"/>
      <c r="C239" s="4"/>
      <c r="D239" s="4"/>
      <c r="E239" s="4"/>
      <c r="F239" s="4"/>
      <c r="G239" s="4"/>
      <c r="H239" s="4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">
      <c r="A240" s="1"/>
      <c r="B240" s="3"/>
      <c r="C240" s="4"/>
      <c r="D240" s="4"/>
      <c r="E240" s="4"/>
      <c r="F240" s="4"/>
      <c r="G240" s="4"/>
      <c r="H240" s="4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">
      <c r="A241" s="1"/>
      <c r="B241" s="3"/>
      <c r="C241" s="4"/>
      <c r="D241" s="4"/>
      <c r="E241" s="4"/>
      <c r="F241" s="4"/>
      <c r="G241" s="4"/>
      <c r="H241" s="4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">
      <c r="A242" s="1"/>
      <c r="B242" s="3"/>
      <c r="C242" s="4"/>
      <c r="D242" s="4"/>
      <c r="E242" s="4"/>
      <c r="F242" s="4"/>
      <c r="G242" s="4"/>
      <c r="H242" s="4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">
      <c r="A243" s="1"/>
      <c r="B243" s="3"/>
      <c r="C243" s="4"/>
      <c r="D243" s="4"/>
      <c r="E243" s="4"/>
      <c r="F243" s="4"/>
      <c r="G243" s="4"/>
      <c r="H243" s="4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">
      <c r="A244" s="1"/>
      <c r="B244" s="3"/>
      <c r="C244" s="4"/>
      <c r="D244" s="4"/>
      <c r="E244" s="4"/>
      <c r="F244" s="4"/>
      <c r="G244" s="4"/>
      <c r="H244" s="4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">
      <c r="A245" s="1"/>
      <c r="B245" s="3"/>
      <c r="C245" s="4"/>
      <c r="D245" s="4"/>
      <c r="E245" s="4"/>
      <c r="F245" s="4"/>
      <c r="G245" s="4"/>
      <c r="H245" s="4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">
      <c r="A246" s="1"/>
      <c r="B246" s="3"/>
      <c r="C246" s="4"/>
      <c r="D246" s="4"/>
      <c r="E246" s="4"/>
      <c r="F246" s="4"/>
      <c r="G246" s="4"/>
      <c r="H246" s="4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">
      <c r="A247" s="1"/>
      <c r="B247" s="3"/>
      <c r="C247" s="4"/>
      <c r="D247" s="4"/>
      <c r="E247" s="4"/>
      <c r="F247" s="4"/>
      <c r="G247" s="4"/>
      <c r="H247" s="4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">
      <c r="A248" s="1"/>
      <c r="B248" s="3"/>
      <c r="C248" s="4"/>
      <c r="D248" s="4"/>
      <c r="E248" s="4"/>
      <c r="F248" s="4"/>
      <c r="G248" s="4"/>
      <c r="H248" s="4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">
      <c r="A249" s="1"/>
      <c r="B249" s="3"/>
      <c r="C249" s="4"/>
      <c r="D249" s="4"/>
      <c r="E249" s="4"/>
      <c r="F249" s="4"/>
      <c r="G249" s="4"/>
      <c r="H249" s="4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">
      <c r="A250" s="1"/>
      <c r="B250" s="3"/>
      <c r="C250" s="4"/>
      <c r="D250" s="4"/>
      <c r="E250" s="4"/>
      <c r="F250" s="4"/>
      <c r="G250" s="4"/>
      <c r="H250" s="4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">
      <c r="A251" s="1"/>
      <c r="B251" s="3"/>
      <c r="C251" s="4"/>
      <c r="D251" s="4"/>
      <c r="E251" s="4"/>
      <c r="F251" s="4"/>
      <c r="G251" s="4"/>
      <c r="H251" s="4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">
      <c r="A252" s="1"/>
      <c r="B252" s="3"/>
      <c r="C252" s="4"/>
      <c r="D252" s="4"/>
      <c r="E252" s="4"/>
      <c r="F252" s="4"/>
      <c r="G252" s="4"/>
      <c r="H252" s="4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">
      <c r="A253" s="1"/>
      <c r="B253" s="3"/>
      <c r="C253" s="4"/>
      <c r="D253" s="4"/>
      <c r="E253" s="4"/>
      <c r="F253" s="4"/>
      <c r="G253" s="4"/>
      <c r="H253" s="4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">
      <c r="A254" s="1"/>
      <c r="B254" s="3"/>
      <c r="C254" s="4"/>
      <c r="D254" s="4"/>
      <c r="E254" s="4"/>
      <c r="F254" s="4"/>
      <c r="G254" s="4"/>
      <c r="H254" s="4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">
      <c r="A255" s="1"/>
      <c r="B255" s="3"/>
      <c r="C255" s="4"/>
      <c r="D255" s="4"/>
      <c r="E255" s="4"/>
      <c r="F255" s="4"/>
      <c r="G255" s="4"/>
      <c r="H255" s="4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">
      <c r="A256" s="1"/>
      <c r="B256" s="3"/>
      <c r="C256" s="4"/>
      <c r="D256" s="4"/>
      <c r="E256" s="4"/>
      <c r="F256" s="4"/>
      <c r="G256" s="4"/>
      <c r="H256" s="4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">
      <c r="A257" s="1"/>
      <c r="B257" s="3"/>
      <c r="C257" s="4"/>
      <c r="D257" s="4"/>
      <c r="E257" s="4"/>
      <c r="F257" s="4"/>
      <c r="G257" s="4"/>
      <c r="H257" s="4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">
      <c r="A258" s="1"/>
      <c r="B258" s="3"/>
      <c r="C258" s="4"/>
      <c r="D258" s="4"/>
      <c r="E258" s="4"/>
      <c r="F258" s="4"/>
      <c r="G258" s="4"/>
      <c r="H258" s="4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">
      <c r="A259" s="1"/>
      <c r="B259" s="3"/>
      <c r="C259" s="4"/>
      <c r="D259" s="4"/>
      <c r="E259" s="4"/>
      <c r="F259" s="4"/>
      <c r="G259" s="4"/>
      <c r="H259" s="4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">
      <c r="A260" s="1"/>
      <c r="B260" s="3"/>
      <c r="C260" s="4"/>
      <c r="D260" s="4"/>
      <c r="E260" s="4"/>
      <c r="F260" s="4"/>
      <c r="G260" s="4"/>
      <c r="H260" s="4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">
      <c r="A261" s="1"/>
      <c r="B261" s="3"/>
      <c r="C261" s="4"/>
      <c r="D261" s="4"/>
      <c r="E261" s="4"/>
      <c r="F261" s="4"/>
      <c r="G261" s="4"/>
      <c r="H261" s="4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">
      <c r="A262" s="1"/>
      <c r="B262" s="3"/>
      <c r="C262" s="4"/>
      <c r="D262" s="4"/>
      <c r="E262" s="4"/>
      <c r="F262" s="4"/>
      <c r="G262" s="4"/>
      <c r="H262" s="4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">
      <c r="A263" s="1"/>
      <c r="B263" s="3"/>
      <c r="C263" s="4"/>
      <c r="D263" s="4"/>
      <c r="E263" s="4"/>
      <c r="F263" s="4"/>
      <c r="G263" s="4"/>
      <c r="H263" s="4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">
      <c r="A264" s="1"/>
      <c r="B264" s="3"/>
      <c r="C264" s="4"/>
      <c r="D264" s="4"/>
      <c r="E264" s="4"/>
      <c r="F264" s="4"/>
      <c r="G264" s="4"/>
      <c r="H264" s="4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">
      <c r="A265" s="1"/>
      <c r="B265" s="3"/>
      <c r="C265" s="4"/>
      <c r="D265" s="4"/>
      <c r="E265" s="4"/>
      <c r="F265" s="4"/>
      <c r="G265" s="4"/>
      <c r="H265" s="4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">
      <c r="A266" s="1"/>
      <c r="B266" s="3"/>
      <c r="C266" s="4"/>
      <c r="D266" s="4"/>
      <c r="E266" s="4"/>
      <c r="F266" s="4"/>
      <c r="G266" s="4"/>
      <c r="H266" s="4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">
      <c r="A267" s="1"/>
      <c r="B267" s="3"/>
      <c r="C267" s="4"/>
      <c r="D267" s="4"/>
      <c r="E267" s="4"/>
      <c r="F267" s="4"/>
      <c r="G267" s="4"/>
      <c r="H267" s="4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">
      <c r="A268" s="1"/>
      <c r="B268" s="3"/>
      <c r="C268" s="4"/>
      <c r="D268" s="4"/>
      <c r="E268" s="4"/>
      <c r="F268" s="4"/>
      <c r="G268" s="4"/>
      <c r="H268" s="4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">
      <c r="A269" s="1"/>
      <c r="B269" s="3"/>
      <c r="C269" s="4"/>
      <c r="D269" s="4"/>
      <c r="E269" s="4"/>
      <c r="F269" s="4"/>
      <c r="G269" s="4"/>
      <c r="H269" s="4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">
      <c r="A270" s="1"/>
      <c r="B270" s="3"/>
      <c r="C270" s="4"/>
      <c r="D270" s="4"/>
      <c r="E270" s="4"/>
      <c r="F270" s="4"/>
      <c r="G270" s="4"/>
      <c r="H270" s="4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">
      <c r="A271" s="1"/>
      <c r="B271" s="3"/>
      <c r="C271" s="4"/>
      <c r="D271" s="4"/>
      <c r="E271" s="4"/>
      <c r="F271" s="4"/>
      <c r="G271" s="4"/>
      <c r="H271" s="4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">
      <c r="A272" s="1"/>
      <c r="B272" s="3"/>
      <c r="C272" s="4"/>
      <c r="D272" s="4"/>
      <c r="E272" s="4"/>
      <c r="F272" s="4"/>
      <c r="G272" s="4"/>
      <c r="H272" s="4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">
      <c r="A273" s="1"/>
      <c r="B273" s="3"/>
      <c r="C273" s="4"/>
      <c r="D273" s="4"/>
      <c r="E273" s="4"/>
      <c r="F273" s="4"/>
      <c r="G273" s="4"/>
      <c r="H273" s="4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">
      <c r="A274" s="1"/>
      <c r="B274" s="3"/>
      <c r="C274" s="4"/>
      <c r="D274" s="4"/>
      <c r="E274" s="4"/>
      <c r="F274" s="4"/>
      <c r="G274" s="4"/>
      <c r="H274" s="4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">
      <c r="A275" s="1"/>
      <c r="B275" s="3"/>
      <c r="C275" s="4"/>
      <c r="D275" s="4"/>
      <c r="E275" s="4"/>
      <c r="F275" s="4"/>
      <c r="G275" s="4"/>
      <c r="H275" s="4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">
      <c r="A276" s="1"/>
      <c r="B276" s="3"/>
      <c r="C276" s="4"/>
      <c r="D276" s="4"/>
      <c r="E276" s="4"/>
      <c r="F276" s="4"/>
      <c r="G276" s="4"/>
      <c r="H276" s="4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">
      <c r="A277" s="1"/>
      <c r="B277" s="3"/>
      <c r="C277" s="4"/>
      <c r="D277" s="4"/>
      <c r="E277" s="4"/>
      <c r="F277" s="4"/>
      <c r="G277" s="4"/>
      <c r="H277" s="4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">
      <c r="A278" s="1"/>
      <c r="B278" s="3"/>
      <c r="C278" s="4"/>
      <c r="D278" s="4"/>
      <c r="E278" s="4"/>
      <c r="F278" s="4"/>
      <c r="G278" s="4"/>
      <c r="H278" s="4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">
      <c r="A279" s="1"/>
      <c r="B279" s="3"/>
      <c r="C279" s="4"/>
      <c r="D279" s="4"/>
      <c r="E279" s="4"/>
      <c r="F279" s="4"/>
      <c r="G279" s="4"/>
      <c r="H279" s="4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">
      <c r="A280" s="1"/>
      <c r="B280" s="3"/>
      <c r="C280" s="4"/>
      <c r="D280" s="4"/>
      <c r="E280" s="4"/>
      <c r="F280" s="4"/>
      <c r="G280" s="4"/>
      <c r="H280" s="4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">
      <c r="A281" s="1"/>
      <c r="B281" s="3"/>
      <c r="C281" s="4"/>
      <c r="D281" s="4"/>
      <c r="E281" s="4"/>
      <c r="F281" s="4"/>
      <c r="G281" s="4"/>
      <c r="H281" s="4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">
      <c r="A282" s="1"/>
      <c r="B282" s="3"/>
      <c r="C282" s="4"/>
      <c r="D282" s="4"/>
      <c r="E282" s="4"/>
      <c r="F282" s="4"/>
      <c r="G282" s="4"/>
      <c r="H282" s="4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">
      <c r="A283" s="1"/>
      <c r="B283" s="3"/>
      <c r="C283" s="4"/>
      <c r="D283" s="4"/>
      <c r="E283" s="4"/>
      <c r="F283" s="4"/>
      <c r="G283" s="4"/>
      <c r="H283" s="4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">
      <c r="A284" s="1"/>
      <c r="B284" s="3"/>
      <c r="C284" s="4"/>
      <c r="D284" s="4"/>
      <c r="E284" s="4"/>
      <c r="F284" s="4"/>
      <c r="G284" s="4"/>
      <c r="H284" s="4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">
      <c r="A285" s="1"/>
      <c r="B285" s="3"/>
      <c r="C285" s="4"/>
      <c r="D285" s="4"/>
      <c r="E285" s="4"/>
      <c r="F285" s="4"/>
      <c r="G285" s="4"/>
      <c r="H285" s="4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">
      <c r="A286" s="1"/>
      <c r="B286" s="3"/>
      <c r="C286" s="4"/>
      <c r="D286" s="4"/>
      <c r="E286" s="4"/>
      <c r="F286" s="4"/>
      <c r="G286" s="4"/>
      <c r="H286" s="4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">
      <c r="A287" s="1"/>
      <c r="B287" s="3"/>
      <c r="C287" s="4"/>
      <c r="D287" s="4"/>
      <c r="E287" s="4"/>
      <c r="F287" s="4"/>
      <c r="G287" s="4"/>
      <c r="H287" s="4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">
      <c r="A288" s="1"/>
      <c r="B288" s="3"/>
      <c r="C288" s="4"/>
      <c r="D288" s="4"/>
      <c r="E288" s="4"/>
      <c r="F288" s="4"/>
      <c r="G288" s="4"/>
      <c r="H288" s="4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">
      <c r="A289" s="1"/>
      <c r="B289" s="3"/>
      <c r="C289" s="4"/>
      <c r="D289" s="4"/>
      <c r="E289" s="4"/>
      <c r="F289" s="4"/>
      <c r="G289" s="4"/>
      <c r="H289" s="4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">
      <c r="A290" s="1"/>
      <c r="B290" s="3"/>
      <c r="C290" s="4"/>
      <c r="D290" s="4"/>
      <c r="E290" s="4"/>
      <c r="F290" s="4"/>
      <c r="G290" s="4"/>
      <c r="H290" s="4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2:22" ht="15">
      <c r="B291" s="3"/>
      <c r="C291" s="4"/>
      <c r="D291" s="4"/>
      <c r="E291" s="4"/>
      <c r="F291" s="4"/>
      <c r="G291" s="4"/>
      <c r="H291" s="4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2:22" ht="15">
      <c r="B292" s="3"/>
      <c r="C292" s="4"/>
      <c r="D292" s="4"/>
      <c r="E292" s="4"/>
      <c r="F292" s="4"/>
      <c r="G292" s="4"/>
      <c r="H292" s="4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2:22" ht="15">
      <c r="B293" s="3"/>
      <c r="C293" s="4"/>
      <c r="D293" s="4"/>
      <c r="E293" s="4"/>
      <c r="F293" s="4"/>
      <c r="G293" s="4"/>
      <c r="H293" s="4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2:22" ht="15">
      <c r="B294" s="3"/>
      <c r="C294" s="4"/>
      <c r="D294" s="4"/>
      <c r="E294" s="4"/>
      <c r="F294" s="4"/>
      <c r="G294" s="4"/>
      <c r="H294" s="4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2:22" ht="15">
      <c r="B295" s="3"/>
      <c r="C295" s="4"/>
      <c r="D295" s="4"/>
      <c r="E295" s="4"/>
      <c r="F295" s="4"/>
      <c r="G295" s="4"/>
      <c r="H295" s="4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2:22" ht="15">
      <c r="B296" s="3"/>
      <c r="C296" s="4"/>
      <c r="D296" s="4"/>
      <c r="E296" s="4"/>
      <c r="F296" s="4"/>
      <c r="G296" s="4"/>
      <c r="H296" s="4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2:22" ht="15">
      <c r="B297" s="3"/>
      <c r="C297" s="4"/>
      <c r="D297" s="4"/>
      <c r="E297" s="4"/>
      <c r="F297" s="4"/>
      <c r="G297" s="4"/>
      <c r="H297" s="4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2:22" ht="15">
      <c r="B298" s="3"/>
      <c r="C298" s="4"/>
      <c r="D298" s="4"/>
      <c r="E298" s="4"/>
      <c r="F298" s="4"/>
      <c r="G298" s="4"/>
      <c r="H298" s="4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2:22" ht="15">
      <c r="B299" s="3"/>
      <c r="C299" s="4"/>
      <c r="D299" s="4"/>
      <c r="E299" s="4"/>
      <c r="F299" s="4"/>
      <c r="G299" s="4"/>
      <c r="H299" s="4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2:22" ht="15">
      <c r="B300" s="3"/>
      <c r="C300" s="4"/>
      <c r="D300" s="4"/>
      <c r="E300" s="4"/>
      <c r="F300" s="4"/>
      <c r="G300" s="4"/>
      <c r="H300" s="4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2:22" ht="15">
      <c r="B301" s="3"/>
      <c r="C301" s="4"/>
      <c r="D301" s="4"/>
      <c r="E301" s="4"/>
      <c r="F301" s="4"/>
      <c r="G301" s="4"/>
      <c r="H301" s="4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2:22" ht="15">
      <c r="B302" s="3"/>
      <c r="C302" s="4"/>
      <c r="D302" s="4"/>
      <c r="E302" s="4"/>
      <c r="F302" s="4"/>
      <c r="G302" s="4"/>
      <c r="H302" s="4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2:22" ht="15">
      <c r="B303" s="3"/>
      <c r="C303" s="4"/>
      <c r="D303" s="4"/>
      <c r="E303" s="4"/>
      <c r="F303" s="4"/>
      <c r="G303" s="4"/>
      <c r="H303" s="4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2:22" ht="15">
      <c r="B304" s="3"/>
      <c r="C304" s="4"/>
      <c r="D304" s="4"/>
      <c r="E304" s="4"/>
      <c r="F304" s="4"/>
      <c r="G304" s="4"/>
      <c r="H304" s="4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2:22" ht="15">
      <c r="B305" s="3"/>
      <c r="C305" s="4"/>
      <c r="D305" s="4"/>
      <c r="E305" s="4"/>
      <c r="F305" s="4"/>
      <c r="G305" s="4"/>
      <c r="H305" s="4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2:22" ht="15">
      <c r="B306" s="3"/>
      <c r="C306" s="4"/>
      <c r="D306" s="4"/>
      <c r="E306" s="4"/>
      <c r="F306" s="4"/>
      <c r="G306" s="4"/>
      <c r="H306" s="4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2:22" ht="15">
      <c r="B307" s="3"/>
      <c r="C307" s="4"/>
      <c r="D307" s="4"/>
      <c r="E307" s="4"/>
      <c r="F307" s="4"/>
      <c r="G307" s="4"/>
      <c r="H307" s="4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2:22" ht="15">
      <c r="B308" s="3"/>
      <c r="C308" s="4"/>
      <c r="D308" s="4"/>
      <c r="E308" s="4"/>
      <c r="F308" s="4"/>
      <c r="G308" s="4"/>
      <c r="H308" s="4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2:22" ht="15">
      <c r="B309" s="3"/>
      <c r="C309" s="4"/>
      <c r="D309" s="4"/>
      <c r="E309" s="4"/>
      <c r="F309" s="4"/>
      <c r="G309" s="4"/>
      <c r="H309" s="4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2:22" ht="15">
      <c r="B310" s="3"/>
      <c r="C310" s="4"/>
      <c r="D310" s="4"/>
      <c r="E310" s="4"/>
      <c r="F310" s="4"/>
      <c r="G310" s="4"/>
      <c r="H310" s="4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2:22" ht="15">
      <c r="B311" s="3"/>
      <c r="C311" s="4"/>
      <c r="D311" s="4"/>
      <c r="E311" s="4"/>
      <c r="F311" s="4"/>
      <c r="G311" s="4"/>
      <c r="H311" s="4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2:22" ht="15">
      <c r="B312" s="3"/>
      <c r="C312" s="4"/>
      <c r="D312" s="4"/>
      <c r="E312" s="4"/>
      <c r="F312" s="4"/>
      <c r="G312" s="4"/>
      <c r="H312" s="4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2:22" ht="15">
      <c r="B313" s="3"/>
      <c r="C313" s="4"/>
      <c r="D313" s="4"/>
      <c r="E313" s="4"/>
      <c r="F313" s="4"/>
      <c r="G313" s="4"/>
      <c r="H313" s="4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2:22" ht="15">
      <c r="B314" s="3"/>
      <c r="C314" s="4"/>
      <c r="D314" s="4"/>
      <c r="E314" s="4"/>
      <c r="F314" s="4"/>
      <c r="G314" s="4"/>
      <c r="H314" s="4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2:22" ht="15">
      <c r="B315" s="3"/>
      <c r="C315" s="4"/>
      <c r="D315" s="4"/>
      <c r="E315" s="4"/>
      <c r="F315" s="4"/>
      <c r="G315" s="4"/>
      <c r="H315" s="4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2:22" ht="15">
      <c r="B316" s="3"/>
      <c r="C316" s="4"/>
      <c r="D316" s="4"/>
      <c r="E316" s="4"/>
      <c r="F316" s="4"/>
      <c r="G316" s="4"/>
      <c r="H316" s="4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2:22" ht="15">
      <c r="B317" s="3"/>
      <c r="C317" s="4"/>
      <c r="D317" s="4"/>
      <c r="E317" s="4"/>
      <c r="F317" s="4"/>
      <c r="G317" s="4"/>
      <c r="H317" s="4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2:22" ht="15">
      <c r="B318" s="3"/>
      <c r="C318" s="4"/>
      <c r="D318" s="4"/>
      <c r="E318" s="4"/>
      <c r="F318" s="4"/>
      <c r="G318" s="4"/>
      <c r="H318" s="4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2:22" ht="15">
      <c r="B319" s="3"/>
      <c r="C319" s="4"/>
      <c r="D319" s="4"/>
      <c r="E319" s="4"/>
      <c r="F319" s="4"/>
      <c r="G319" s="4"/>
      <c r="H319" s="4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2:22" ht="15">
      <c r="B320" s="3"/>
      <c r="C320" s="4"/>
      <c r="D320" s="4"/>
      <c r="E320" s="4"/>
      <c r="F320" s="4"/>
      <c r="G320" s="4"/>
      <c r="H320" s="4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2:22" ht="15">
      <c r="B321" s="3"/>
      <c r="C321" s="4"/>
      <c r="D321" s="4"/>
      <c r="E321" s="4"/>
      <c r="F321" s="4"/>
      <c r="G321" s="4"/>
      <c r="H321" s="4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2:22" ht="15">
      <c r="B322" s="3"/>
      <c r="C322" s="4"/>
      <c r="D322" s="4"/>
      <c r="E322" s="4"/>
      <c r="F322" s="4"/>
      <c r="G322" s="4"/>
      <c r="H322" s="4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2:22" ht="15">
      <c r="B323" s="3"/>
      <c r="C323" s="4"/>
      <c r="D323" s="4"/>
      <c r="E323" s="4"/>
      <c r="F323" s="4"/>
      <c r="G323" s="4"/>
      <c r="H323" s="4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2:22" ht="15">
      <c r="B324" s="3"/>
      <c r="C324" s="4"/>
      <c r="D324" s="4"/>
      <c r="E324" s="4"/>
      <c r="F324" s="4"/>
      <c r="G324" s="4"/>
      <c r="H324" s="4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2:22" ht="15">
      <c r="B325" s="3"/>
      <c r="C325" s="4"/>
      <c r="D325" s="4"/>
      <c r="E325" s="4"/>
      <c r="F325" s="4"/>
      <c r="G325" s="4"/>
      <c r="H325" s="4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2:22" ht="15">
      <c r="B326" s="3"/>
      <c r="C326" s="4"/>
      <c r="D326" s="4"/>
      <c r="E326" s="4"/>
      <c r="F326" s="4"/>
      <c r="G326" s="4"/>
      <c r="H326" s="4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2:22" ht="15">
      <c r="B327" s="3"/>
      <c r="C327" s="4"/>
      <c r="D327" s="4"/>
      <c r="E327" s="4"/>
      <c r="F327" s="4"/>
      <c r="G327" s="4"/>
      <c r="H327" s="4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2:22" ht="15">
      <c r="B328" s="3"/>
      <c r="C328" s="4"/>
      <c r="D328" s="4"/>
      <c r="E328" s="4"/>
      <c r="F328" s="4"/>
      <c r="G328" s="4"/>
      <c r="H328" s="4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2:22" ht="15">
      <c r="B329" s="3"/>
      <c r="C329" s="4"/>
      <c r="D329" s="4"/>
      <c r="E329" s="4"/>
      <c r="F329" s="4"/>
      <c r="G329" s="4"/>
      <c r="H329" s="4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2:22" ht="15">
      <c r="B330" s="3"/>
      <c r="C330" s="4"/>
      <c r="D330" s="4"/>
      <c r="E330" s="4"/>
      <c r="F330" s="4"/>
      <c r="G330" s="4"/>
      <c r="H330" s="4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2:22" ht="15">
      <c r="B331" s="3"/>
      <c r="C331" s="4"/>
      <c r="D331" s="4"/>
      <c r="E331" s="4"/>
      <c r="F331" s="4"/>
      <c r="G331" s="4"/>
      <c r="H331" s="4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2:22" ht="15">
      <c r="B332" s="3"/>
      <c r="C332" s="4"/>
      <c r="D332" s="4"/>
      <c r="E332" s="4"/>
      <c r="F332" s="4"/>
      <c r="G332" s="4"/>
      <c r="H332" s="4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2:22" ht="15">
      <c r="B333" s="3"/>
      <c r="C333" s="4"/>
      <c r="D333" s="4"/>
      <c r="E333" s="4"/>
      <c r="F333" s="4"/>
      <c r="G333" s="4"/>
      <c r="H333" s="4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2:22" ht="15">
      <c r="B334" s="3"/>
      <c r="C334" s="4"/>
      <c r="D334" s="4"/>
      <c r="E334" s="4"/>
      <c r="F334" s="4"/>
      <c r="G334" s="4"/>
      <c r="H334" s="4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2:22" ht="15">
      <c r="B335" s="3"/>
      <c r="C335" s="4"/>
      <c r="D335" s="4"/>
      <c r="E335" s="4"/>
      <c r="F335" s="4"/>
      <c r="G335" s="4"/>
      <c r="H335" s="4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2:22" ht="15">
      <c r="B336" s="3"/>
      <c r="C336" s="4"/>
      <c r="D336" s="4"/>
      <c r="E336" s="4"/>
      <c r="F336" s="4"/>
      <c r="G336" s="4"/>
      <c r="H336" s="4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2:22" ht="15">
      <c r="B337" s="3"/>
      <c r="C337" s="4"/>
      <c r="D337" s="4"/>
      <c r="E337" s="4"/>
      <c r="F337" s="4"/>
      <c r="G337" s="4"/>
      <c r="H337" s="4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2:22" ht="15">
      <c r="B338" s="3"/>
      <c r="C338" s="4"/>
      <c r="D338" s="4"/>
      <c r="E338" s="4"/>
      <c r="F338" s="4"/>
      <c r="G338" s="4"/>
      <c r="H338" s="4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2:22" ht="15">
      <c r="B339" s="3"/>
      <c r="C339" s="4"/>
      <c r="D339" s="4"/>
      <c r="E339" s="4"/>
      <c r="F339" s="4"/>
      <c r="G339" s="4"/>
      <c r="H339" s="4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2:22" ht="15">
      <c r="B340" s="3"/>
      <c r="C340" s="4"/>
      <c r="D340" s="4"/>
      <c r="E340" s="4"/>
      <c r="F340" s="4"/>
      <c r="G340" s="4"/>
      <c r="H340" s="4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2:22" ht="15">
      <c r="B341" s="3"/>
      <c r="C341" s="4"/>
      <c r="D341" s="4"/>
      <c r="E341" s="4"/>
      <c r="F341" s="4"/>
      <c r="G341" s="4"/>
      <c r="H341" s="4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2:22" ht="15">
      <c r="B342" s="3"/>
      <c r="C342" s="4"/>
      <c r="D342" s="4"/>
      <c r="E342" s="4"/>
      <c r="F342" s="4"/>
      <c r="G342" s="4"/>
      <c r="H342" s="4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2:22" ht="15">
      <c r="B343" s="3"/>
      <c r="C343" s="4"/>
      <c r="D343" s="4"/>
      <c r="E343" s="4"/>
      <c r="F343" s="4"/>
      <c r="G343" s="4"/>
      <c r="H343" s="4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2:22" ht="15">
      <c r="B344" s="3"/>
      <c r="C344" s="4"/>
      <c r="D344" s="4"/>
      <c r="E344" s="4"/>
      <c r="F344" s="4"/>
      <c r="G344" s="4"/>
      <c r="H344" s="4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2:22" ht="15">
      <c r="B345" s="3"/>
      <c r="C345" s="4"/>
      <c r="D345" s="4"/>
      <c r="E345" s="4"/>
      <c r="F345" s="4"/>
      <c r="G345" s="4"/>
      <c r="H345" s="4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2:22" ht="15">
      <c r="B346" s="3"/>
      <c r="C346" s="4"/>
      <c r="D346" s="4"/>
      <c r="E346" s="4"/>
      <c r="F346" s="4"/>
      <c r="G346" s="4"/>
      <c r="H346" s="4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2:22" ht="15">
      <c r="B347" s="3"/>
      <c r="C347" s="4"/>
      <c r="D347" s="4"/>
      <c r="E347" s="4"/>
      <c r="F347" s="4"/>
      <c r="G347" s="4"/>
      <c r="H347" s="4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2:22" ht="15">
      <c r="B348" s="3"/>
      <c r="C348" s="4"/>
      <c r="D348" s="4"/>
      <c r="E348" s="4"/>
      <c r="F348" s="4"/>
      <c r="G348" s="4"/>
      <c r="H348" s="4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2:22" ht="15">
      <c r="B349" s="3"/>
      <c r="C349" s="4"/>
      <c r="D349" s="4"/>
      <c r="E349" s="4"/>
      <c r="F349" s="4"/>
      <c r="G349" s="4"/>
      <c r="H349" s="4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2:22" ht="15">
      <c r="B350" s="3"/>
      <c r="C350" s="4"/>
      <c r="D350" s="4"/>
      <c r="E350" s="4"/>
      <c r="F350" s="4"/>
      <c r="G350" s="4"/>
      <c r="H350" s="4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2:22" ht="15">
      <c r="B351" s="3"/>
      <c r="C351" s="4"/>
      <c r="D351" s="4"/>
      <c r="E351" s="4"/>
      <c r="F351" s="4"/>
      <c r="G351" s="4"/>
      <c r="H351" s="4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2:22" ht="15">
      <c r="B352" s="3"/>
      <c r="C352" s="4"/>
      <c r="D352" s="4"/>
      <c r="E352" s="4"/>
      <c r="F352" s="4"/>
      <c r="G352" s="4"/>
      <c r="H352" s="4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2:22" ht="15">
      <c r="B353" s="3"/>
      <c r="C353" s="4"/>
      <c r="D353" s="4"/>
      <c r="E353" s="4"/>
      <c r="F353" s="4"/>
      <c r="G353" s="4"/>
      <c r="H353" s="4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2:22" ht="15">
      <c r="B354" s="3"/>
      <c r="C354" s="4"/>
      <c r="D354" s="4"/>
      <c r="E354" s="4"/>
      <c r="F354" s="4"/>
      <c r="G354" s="4"/>
      <c r="H354" s="4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2:22" ht="15">
      <c r="B355" s="3"/>
      <c r="C355" s="4"/>
      <c r="D355" s="4"/>
      <c r="E355" s="4"/>
      <c r="F355" s="4"/>
      <c r="G355" s="4"/>
      <c r="H355" s="4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2:22" ht="15">
      <c r="B356" s="3"/>
      <c r="C356" s="4"/>
      <c r="D356" s="4"/>
      <c r="E356" s="4"/>
      <c r="F356" s="4"/>
      <c r="G356" s="4"/>
      <c r="H356" s="4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2:22" ht="15">
      <c r="B357" s="3"/>
      <c r="C357" s="4"/>
      <c r="D357" s="4"/>
      <c r="E357" s="4"/>
      <c r="F357" s="4"/>
      <c r="G357" s="4"/>
      <c r="H357" s="4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2:22" ht="15">
      <c r="B358" s="3"/>
      <c r="C358" s="4"/>
      <c r="D358" s="4"/>
      <c r="E358" s="4"/>
      <c r="F358" s="4"/>
      <c r="G358" s="4"/>
      <c r="H358" s="4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2:22" ht="15">
      <c r="B359" s="3"/>
      <c r="C359" s="4"/>
      <c r="D359" s="4"/>
      <c r="E359" s="4"/>
      <c r="F359" s="4"/>
      <c r="G359" s="4"/>
      <c r="H359" s="4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2:22" ht="15">
      <c r="B360" s="3"/>
      <c r="C360" s="4"/>
      <c r="D360" s="4"/>
      <c r="E360" s="4"/>
      <c r="F360" s="4"/>
      <c r="G360" s="4"/>
      <c r="H360" s="4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2:22" ht="15">
      <c r="B361" s="3"/>
      <c r="C361" s="4"/>
      <c r="D361" s="4"/>
      <c r="E361" s="4"/>
      <c r="F361" s="4"/>
      <c r="G361" s="4"/>
      <c r="H361" s="4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2:22" ht="15">
      <c r="B362" s="3"/>
      <c r="C362" s="4"/>
      <c r="D362" s="4"/>
      <c r="E362" s="4"/>
      <c r="F362" s="4"/>
      <c r="G362" s="4"/>
      <c r="H362" s="4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2:22" ht="15">
      <c r="B363" s="3"/>
      <c r="C363" s="4"/>
      <c r="D363" s="4"/>
      <c r="E363" s="4"/>
      <c r="F363" s="4"/>
      <c r="G363" s="4"/>
      <c r="H363" s="4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2:22" ht="15">
      <c r="B364" s="3"/>
      <c r="C364" s="4"/>
      <c r="D364" s="4"/>
      <c r="E364" s="4"/>
      <c r="F364" s="4"/>
      <c r="G364" s="4"/>
      <c r="H364" s="4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2:22" ht="15">
      <c r="B365" s="3"/>
      <c r="C365" s="4"/>
      <c r="D365" s="4"/>
      <c r="E365" s="4"/>
      <c r="F365" s="4"/>
      <c r="G365" s="4"/>
      <c r="H365" s="4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2:22" ht="15">
      <c r="B366" s="3"/>
      <c r="C366" s="4"/>
      <c r="D366" s="4"/>
      <c r="E366" s="4"/>
      <c r="F366" s="4"/>
      <c r="G366" s="4"/>
      <c r="H366" s="4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2:22" ht="15">
      <c r="B367" s="3"/>
      <c r="C367" s="4"/>
      <c r="D367" s="4"/>
      <c r="E367" s="4"/>
      <c r="F367" s="4"/>
      <c r="G367" s="4"/>
      <c r="H367" s="4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2:22" ht="15">
      <c r="B368" s="3"/>
      <c r="C368" s="4"/>
      <c r="D368" s="4"/>
      <c r="E368" s="4"/>
      <c r="F368" s="4"/>
      <c r="G368" s="4"/>
      <c r="H368" s="4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2:22" ht="15">
      <c r="B369" s="3"/>
      <c r="C369" s="4"/>
      <c r="D369" s="4"/>
      <c r="E369" s="4"/>
      <c r="F369" s="4"/>
      <c r="G369" s="4"/>
      <c r="H369" s="4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2:22" ht="15">
      <c r="B370" s="3"/>
      <c r="C370" s="1"/>
      <c r="D370" s="1"/>
      <c r="E370" s="1"/>
      <c r="F370" s="4"/>
      <c r="G370" s="4"/>
      <c r="H370" s="4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2:22" ht="15">
      <c r="B371" s="3"/>
      <c r="C371" s="1"/>
      <c r="D371" s="1"/>
      <c r="E371" s="1"/>
      <c r="F371" s="4"/>
      <c r="G371" s="4"/>
      <c r="H371" s="4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2:22" ht="15">
      <c r="B372" s="3"/>
      <c r="C372" s="1"/>
      <c r="D372" s="1"/>
      <c r="E372" s="1"/>
      <c r="F372" s="4"/>
      <c r="G372" s="4"/>
      <c r="H372" s="4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2:22" ht="15">
      <c r="B373" s="3"/>
      <c r="C373" s="1"/>
      <c r="D373" s="1"/>
      <c r="E373" s="1"/>
      <c r="F373" s="4"/>
      <c r="G373" s="4"/>
      <c r="H373" s="4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2:22" ht="15">
      <c r="B374" s="3"/>
      <c r="C374" s="1"/>
      <c r="D374" s="1"/>
      <c r="E374" s="1"/>
      <c r="F374" s="4"/>
      <c r="G374" s="4"/>
      <c r="H374" s="4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2:22" ht="15">
      <c r="B375" s="3"/>
      <c r="C375" s="1"/>
      <c r="D375" s="1"/>
      <c r="E375" s="1"/>
      <c r="F375" s="4"/>
      <c r="G375" s="4"/>
      <c r="H375" s="4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2:22" ht="15">
      <c r="B376" s="3"/>
      <c r="C376" s="1"/>
      <c r="D376" s="1"/>
      <c r="E376" s="1"/>
      <c r="F376" s="4"/>
      <c r="G376" s="4"/>
      <c r="H376" s="4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2:22" ht="15">
      <c r="B377" s="3"/>
      <c r="C377" s="1"/>
      <c r="D377" s="1"/>
      <c r="E377" s="1"/>
      <c r="F377" s="4"/>
      <c r="G377" s="4"/>
      <c r="H377" s="4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2:22" ht="15">
      <c r="B378" s="3"/>
      <c r="C378" s="1"/>
      <c r="D378" s="1"/>
      <c r="E378" s="1"/>
      <c r="F378" s="4"/>
      <c r="G378" s="4"/>
      <c r="H378" s="4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2:22" ht="15">
      <c r="B379" s="3"/>
      <c r="C379" s="1"/>
      <c r="D379" s="1"/>
      <c r="E379" s="1"/>
      <c r="F379" s="4"/>
      <c r="G379" s="4"/>
      <c r="H379" s="4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2:22" ht="15">
      <c r="B380" s="3"/>
      <c r="C380" s="1"/>
      <c r="D380" s="1"/>
      <c r="E380" s="1"/>
      <c r="F380" s="4"/>
      <c r="G380" s="4"/>
      <c r="H380" s="4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2:22" ht="15">
      <c r="B381" s="3"/>
      <c r="C381" s="1"/>
      <c r="D381" s="1"/>
      <c r="E381" s="1"/>
      <c r="F381" s="4"/>
      <c r="G381" s="4"/>
      <c r="H381" s="4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2:22" ht="15">
      <c r="B382" s="3"/>
      <c r="C382" s="1"/>
      <c r="D382" s="1"/>
      <c r="E382" s="1"/>
      <c r="F382" s="4"/>
      <c r="G382" s="4"/>
      <c r="H382" s="4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2:22" ht="15">
      <c r="B383" s="3"/>
      <c r="C383" s="1"/>
      <c r="D383" s="1"/>
      <c r="E383" s="1"/>
      <c r="F383" s="4"/>
      <c r="G383" s="4"/>
      <c r="H383" s="4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2:22" ht="15">
      <c r="B384" s="3"/>
      <c r="C384" s="1"/>
      <c r="D384" s="1"/>
      <c r="E384" s="1"/>
      <c r="F384" s="4"/>
      <c r="G384" s="4"/>
      <c r="H384" s="4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2:22" ht="15">
      <c r="B385" s="3"/>
      <c r="C385" s="1"/>
      <c r="D385" s="1"/>
      <c r="E385" s="1"/>
      <c r="F385" s="4"/>
      <c r="G385" s="4"/>
      <c r="H385" s="4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2:22" ht="15">
      <c r="B386" s="3"/>
      <c r="C386" s="1"/>
      <c r="D386" s="1"/>
      <c r="E386" s="1"/>
      <c r="F386" s="4"/>
      <c r="G386" s="4"/>
      <c r="H386" s="4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2:22" ht="15">
      <c r="B387" s="3"/>
      <c r="C387" s="1"/>
      <c r="D387" s="1"/>
      <c r="E387" s="1"/>
      <c r="F387" s="4"/>
      <c r="G387" s="4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2:22" ht="15">
      <c r="B388" s="3"/>
      <c r="C388" s="1"/>
      <c r="D388" s="1"/>
      <c r="E388" s="1"/>
      <c r="F388" s="4"/>
      <c r="G388" s="4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2:22" ht="15">
      <c r="B389" s="3"/>
      <c r="C389" s="1"/>
      <c r="D389" s="1"/>
      <c r="E389" s="1"/>
      <c r="F389" s="4"/>
      <c r="G389" s="4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2:22" ht="15">
      <c r="B390" s="3"/>
      <c r="C390" s="1"/>
      <c r="D390" s="1"/>
      <c r="E390" s="1"/>
      <c r="F390" s="4"/>
      <c r="G390" s="4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2:22" ht="15">
      <c r="B391" s="3"/>
      <c r="C391" s="1"/>
      <c r="D391" s="1"/>
      <c r="E391" s="1"/>
      <c r="F391" s="4"/>
      <c r="G391" s="4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2:22" ht="15">
      <c r="B392" s="3"/>
      <c r="C392" s="1"/>
      <c r="D392" s="1"/>
      <c r="E392" s="1"/>
      <c r="F392" s="4"/>
      <c r="G392" s="4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2:22" ht="15">
      <c r="B393" s="3"/>
      <c r="C393" s="1"/>
      <c r="D393" s="1"/>
      <c r="E393" s="1"/>
      <c r="F393" s="4"/>
      <c r="G393" s="4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2:22" ht="15">
      <c r="B394" s="3"/>
      <c r="C394" s="1"/>
      <c r="D394" s="1"/>
      <c r="E394" s="1"/>
      <c r="F394" s="4"/>
      <c r="G394" s="4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2:22" ht="15">
      <c r="B395" s="3"/>
      <c r="C395" s="1"/>
      <c r="D395" s="1"/>
      <c r="E395" s="1"/>
      <c r="F395" s="4"/>
      <c r="G395" s="4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2:22" ht="15">
      <c r="B396" s="3"/>
      <c r="C396" s="1"/>
      <c r="D396" s="1"/>
      <c r="E396" s="1"/>
      <c r="F396" s="4"/>
      <c r="G396" s="4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2:22" ht="15">
      <c r="B397" s="3"/>
      <c r="C397" s="1"/>
      <c r="D397" s="1"/>
      <c r="E397" s="1"/>
      <c r="F397" s="4"/>
      <c r="G397" s="4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2:22" ht="15">
      <c r="B398" s="3"/>
      <c r="C398" s="1"/>
      <c r="D398" s="1"/>
      <c r="E398" s="1"/>
      <c r="F398" s="4"/>
      <c r="G398" s="4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2:22" ht="15">
      <c r="B399" s="3"/>
      <c r="C399" s="1"/>
      <c r="D399" s="1"/>
      <c r="E399" s="1"/>
      <c r="F399" s="4"/>
      <c r="G399" s="4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2:22" ht="15">
      <c r="B400" s="3"/>
      <c r="C400" s="1"/>
      <c r="D400" s="1"/>
      <c r="E400" s="1"/>
      <c r="F400" s="4"/>
      <c r="G400" s="4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2:22" ht="15">
      <c r="B401" s="3"/>
      <c r="C401" s="1"/>
      <c r="D401" s="1"/>
      <c r="E401" s="1"/>
      <c r="F401" s="4"/>
      <c r="G401" s="4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2:22" ht="15">
      <c r="B402" s="3"/>
      <c r="C402" s="1"/>
      <c r="D402" s="1"/>
      <c r="E402" s="1"/>
      <c r="F402" s="4"/>
      <c r="G402" s="4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2:22" ht="15">
      <c r="B403" s="3"/>
      <c r="C403" s="1"/>
      <c r="D403" s="1"/>
      <c r="E403" s="1"/>
      <c r="F403" s="4"/>
      <c r="G403" s="4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2:22" ht="15">
      <c r="B404" s="3"/>
      <c r="C404" s="1"/>
      <c r="D404" s="1"/>
      <c r="E404" s="1"/>
      <c r="F404" s="4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2:22" ht="15">
      <c r="B405" s="3"/>
      <c r="C405" s="1"/>
      <c r="D405" s="1"/>
      <c r="E405" s="1"/>
      <c r="F405" s="4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2:22" ht="15">
      <c r="B406" s="3"/>
      <c r="C406" s="1"/>
      <c r="D406" s="1"/>
      <c r="E406" s="1"/>
      <c r="F406" s="4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2:22" ht="15">
      <c r="B407" s="3"/>
      <c r="C407" s="1"/>
      <c r="D407" s="1"/>
      <c r="E407" s="1"/>
      <c r="F407" s="4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2:22" ht="15">
      <c r="B408" s="3"/>
      <c r="C408" s="1"/>
      <c r="D408" s="1"/>
      <c r="E408" s="1"/>
      <c r="F408" s="4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2:22" ht="15">
      <c r="B409" s="3"/>
      <c r="C409" s="1"/>
      <c r="D409" s="1"/>
      <c r="E409" s="1"/>
      <c r="F409" s="4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2:22" ht="15">
      <c r="B410" s="3"/>
      <c r="C410" s="1"/>
      <c r="D410" s="1"/>
      <c r="E410" s="1"/>
      <c r="F410" s="4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2:22" ht="15">
      <c r="B411" s="3"/>
      <c r="C411" s="1"/>
      <c r="D411" s="1"/>
      <c r="E411" s="1"/>
      <c r="F411" s="4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2:22" ht="15">
      <c r="B412" s="3"/>
      <c r="C412" s="1"/>
      <c r="D412" s="1"/>
      <c r="E412" s="1"/>
      <c r="F412" s="4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2:22" ht="15">
      <c r="B413" s="3"/>
      <c r="C413" s="1"/>
      <c r="D413" s="1"/>
      <c r="E413" s="1"/>
      <c r="F413" s="4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2:22" ht="15">
      <c r="B414" s="3"/>
      <c r="C414" s="1"/>
      <c r="D414" s="1"/>
      <c r="E414" s="1"/>
      <c r="F414" s="4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2:22" ht="15">
      <c r="B415" s="3"/>
      <c r="C415" s="1"/>
      <c r="D415" s="1"/>
      <c r="E415" s="1"/>
      <c r="F415" s="4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2:22" ht="15">
      <c r="B416" s="3"/>
      <c r="C416" s="1"/>
      <c r="D416" s="1"/>
      <c r="E416" s="1"/>
      <c r="F416" s="4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2:22" ht="15">
      <c r="B417" s="3"/>
      <c r="C417" s="1"/>
      <c r="D417" s="1"/>
      <c r="E417" s="1"/>
      <c r="F417" s="4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2:22" ht="15">
      <c r="B418" s="3"/>
      <c r="C418" s="1"/>
      <c r="D418" s="1"/>
      <c r="E418" s="1"/>
      <c r="F418" s="4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2:22" ht="15">
      <c r="B419" s="3"/>
      <c r="C419" s="1"/>
      <c r="D419" s="1"/>
      <c r="E419" s="1"/>
      <c r="F419" s="4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2:22" ht="15">
      <c r="B420" s="3"/>
      <c r="C420" s="1"/>
      <c r="D420" s="1"/>
      <c r="E420" s="1"/>
      <c r="F420" s="4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2:22" ht="15">
      <c r="B421" s="3"/>
      <c r="C421" s="1"/>
      <c r="D421" s="1"/>
      <c r="E421" s="1"/>
      <c r="F421" s="4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2:22" ht="15">
      <c r="B422" s="3"/>
      <c r="C422" s="1"/>
      <c r="D422" s="1"/>
      <c r="E422" s="1"/>
      <c r="F422" s="4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2:22" ht="15">
      <c r="B423" s="3"/>
      <c r="C423" s="1"/>
      <c r="D423" s="1"/>
      <c r="E423" s="1"/>
      <c r="F423" s="4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2:22" ht="15">
      <c r="B424" s="3"/>
      <c r="C424" s="1"/>
      <c r="D424" s="1"/>
      <c r="E424" s="1"/>
      <c r="F424" s="4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2:22" ht="15">
      <c r="B425" s="3"/>
      <c r="C425" s="1"/>
      <c r="D425" s="1"/>
      <c r="E425" s="1"/>
      <c r="F425" s="4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2:22" ht="15">
      <c r="B426" s="3"/>
      <c r="C426" s="1"/>
      <c r="D426" s="1"/>
      <c r="E426" s="1"/>
      <c r="F426" s="4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2:22" ht="15">
      <c r="B427" s="3"/>
      <c r="C427" s="1"/>
      <c r="D427" s="1"/>
      <c r="E427" s="1"/>
      <c r="F427" s="4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2:22" ht="15">
      <c r="B428" s="3"/>
      <c r="C428" s="1"/>
      <c r="D428" s="1"/>
      <c r="E428" s="1"/>
      <c r="F428" s="4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2:22" ht="15">
      <c r="B429" s="3"/>
      <c r="C429" s="1"/>
      <c r="D429" s="1"/>
      <c r="E429" s="1"/>
      <c r="F429" s="4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2:22" ht="15">
      <c r="B430" s="3"/>
      <c r="C430" s="1"/>
      <c r="D430" s="1"/>
      <c r="E430" s="1"/>
      <c r="F430" s="4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2:22" ht="15">
      <c r="B431" s="3"/>
      <c r="C431" s="1"/>
      <c r="D431" s="1"/>
      <c r="E431" s="1"/>
      <c r="F431" s="4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2:22" ht="15">
      <c r="B432" s="3"/>
      <c r="C432" s="1"/>
      <c r="D432" s="1"/>
      <c r="E432" s="1"/>
      <c r="F432" s="4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2:22" ht="15">
      <c r="B433" s="3"/>
      <c r="C433" s="1"/>
      <c r="D433" s="1"/>
      <c r="E433" s="1"/>
      <c r="F433" s="4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2:22" ht="15">
      <c r="B434" s="3"/>
      <c r="C434" s="1"/>
      <c r="D434" s="1"/>
      <c r="E434" s="1"/>
      <c r="F434" s="4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2:22" ht="15">
      <c r="B435" s="3"/>
      <c r="C435" s="1"/>
      <c r="D435" s="1"/>
      <c r="E435" s="1"/>
      <c r="F435" s="4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2:22" ht="15">
      <c r="B436" s="3"/>
      <c r="C436" s="1"/>
      <c r="D436" s="1"/>
      <c r="E436" s="1"/>
      <c r="F436" s="4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2:22" ht="15">
      <c r="B437" s="3"/>
      <c r="C437" s="1"/>
      <c r="D437" s="1"/>
      <c r="E437" s="1"/>
      <c r="F437" s="4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2:22" ht="15">
      <c r="B438" s="3"/>
      <c r="C438" s="1"/>
      <c r="D438" s="1"/>
      <c r="E438" s="1"/>
      <c r="F438" s="4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2:22" ht="15">
      <c r="B439" s="3"/>
      <c r="C439" s="1"/>
      <c r="D439" s="1"/>
      <c r="E439" s="1"/>
      <c r="F439" s="4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2:22" ht="15">
      <c r="B440" s="3"/>
      <c r="C440" s="1"/>
      <c r="D440" s="1"/>
      <c r="E440" s="1"/>
      <c r="F440" s="4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2:22" ht="15">
      <c r="B441" s="3"/>
      <c r="C441" s="1"/>
      <c r="D441" s="1"/>
      <c r="E441" s="1"/>
      <c r="F441" s="4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2:22" ht="15">
      <c r="B442" s="3"/>
      <c r="C442" s="1"/>
      <c r="D442" s="1"/>
      <c r="E442" s="1"/>
      <c r="F442" s="4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2:22" ht="15">
      <c r="B443" s="3"/>
      <c r="C443" s="1"/>
      <c r="D443" s="1"/>
      <c r="E443" s="1"/>
      <c r="F443" s="4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2:22" ht="15">
      <c r="B444" s="3"/>
      <c r="C444" s="1"/>
      <c r="D444" s="1"/>
      <c r="E444" s="1"/>
      <c r="F444" s="4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2:22" ht="15">
      <c r="B445" s="3"/>
      <c r="C445" s="1"/>
      <c r="D445" s="1"/>
      <c r="E445" s="1"/>
      <c r="F445" s="4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2:22" ht="15">
      <c r="B446" s="3"/>
      <c r="C446" s="1"/>
      <c r="D446" s="1"/>
      <c r="E446" s="1"/>
      <c r="F446" s="4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2:22" ht="15">
      <c r="B447" s="3"/>
      <c r="C447" s="1"/>
      <c r="D447" s="1"/>
      <c r="E447" s="1"/>
      <c r="F447" s="4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2:22" ht="15">
      <c r="B448" s="3"/>
      <c r="C448" s="1"/>
      <c r="D448" s="1"/>
      <c r="E448" s="1"/>
      <c r="F448" s="4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2:22" ht="15">
      <c r="B449" s="3"/>
      <c r="C449" s="1"/>
      <c r="D449" s="1"/>
      <c r="E449" s="1"/>
      <c r="F449" s="4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2:22" ht="15">
      <c r="B450" s="3"/>
      <c r="C450" s="1"/>
      <c r="D450" s="1"/>
      <c r="E450" s="1"/>
      <c r="F450" s="4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2:22" ht="15">
      <c r="B451" s="3"/>
      <c r="C451" s="1"/>
      <c r="D451" s="1"/>
      <c r="E451" s="1"/>
      <c r="F451" s="4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2:22" ht="15">
      <c r="B452" s="3"/>
      <c r="C452" s="1"/>
      <c r="D452" s="1"/>
      <c r="E452" s="1"/>
      <c r="F452" s="4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2:22" ht="15">
      <c r="B453" s="3"/>
      <c r="C453" s="1"/>
      <c r="D453" s="1"/>
      <c r="E453" s="1"/>
      <c r="F453" s="4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2:22" ht="15">
      <c r="B454" s="3"/>
      <c r="C454" s="1"/>
      <c r="D454" s="1"/>
      <c r="E454" s="1"/>
      <c r="F454" s="4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2:22" ht="15">
      <c r="B455" s="3"/>
      <c r="C455" s="1"/>
      <c r="D455" s="1"/>
      <c r="E455" s="1"/>
      <c r="F455" s="4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2:22" ht="15">
      <c r="B456" s="3"/>
      <c r="C456" s="1"/>
      <c r="D456" s="1"/>
      <c r="E456" s="1"/>
      <c r="F456" s="4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2:22" ht="15">
      <c r="B457" s="3"/>
      <c r="C457" s="1"/>
      <c r="D457" s="1"/>
      <c r="E457" s="1"/>
      <c r="F457" s="4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2:22" ht="15">
      <c r="B458" s="3"/>
      <c r="C458" s="1"/>
      <c r="D458" s="1"/>
      <c r="E458" s="1"/>
      <c r="F458" s="4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2:22" ht="15">
      <c r="B459" s="3"/>
      <c r="C459" s="1"/>
      <c r="D459" s="1"/>
      <c r="E459" s="1"/>
      <c r="F459" s="4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2:22" ht="15">
      <c r="B460" s="3"/>
      <c r="C460" s="1"/>
      <c r="D460" s="1"/>
      <c r="E460" s="1"/>
      <c r="F460" s="4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2:22" ht="15">
      <c r="B461" s="3"/>
      <c r="C461" s="1"/>
      <c r="D461" s="1"/>
      <c r="E461" s="1"/>
      <c r="F461" s="4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2:22" ht="15">
      <c r="B462" s="3"/>
      <c r="C462" s="1"/>
      <c r="D462" s="1"/>
      <c r="E462" s="1"/>
      <c r="F462" s="4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2:22" ht="15">
      <c r="B463" s="3"/>
      <c r="C463" s="1"/>
      <c r="D463" s="1"/>
      <c r="E463" s="1"/>
      <c r="F463" s="4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2:22" ht="15">
      <c r="B464" s="3"/>
      <c r="C464" s="1"/>
      <c r="D464" s="1"/>
      <c r="E464" s="1"/>
      <c r="F464" s="4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2:22" ht="15">
      <c r="B465" s="3"/>
      <c r="C465" s="1"/>
      <c r="D465" s="1"/>
      <c r="E465" s="1"/>
      <c r="F465" s="4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2:22" ht="15">
      <c r="B466" s="3"/>
      <c r="C466" s="1"/>
      <c r="D466" s="1"/>
      <c r="E466" s="1"/>
      <c r="F466" s="4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2:22" ht="15">
      <c r="B467" s="3"/>
      <c r="C467" s="1"/>
      <c r="D467" s="1"/>
      <c r="E467" s="1"/>
      <c r="F467" s="4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2:22" ht="15">
      <c r="B468" s="3"/>
      <c r="C468" s="1"/>
      <c r="D468" s="1"/>
      <c r="E468" s="1"/>
      <c r="F468" s="4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2:22" ht="15">
      <c r="B469" s="3"/>
      <c r="C469" s="1"/>
      <c r="D469" s="1"/>
      <c r="E469" s="1"/>
      <c r="F469" s="4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2:22" ht="15">
      <c r="B470" s="3"/>
      <c r="C470" s="1"/>
      <c r="D470" s="1"/>
      <c r="E470" s="1"/>
      <c r="F470" s="4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2:22" ht="15">
      <c r="B471" s="3"/>
      <c r="C471" s="1"/>
      <c r="D471" s="1"/>
      <c r="E471" s="1"/>
      <c r="F471" s="4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2:22" ht="15">
      <c r="B472" s="3"/>
      <c r="C472" s="1"/>
      <c r="D472" s="1"/>
      <c r="E472" s="1"/>
      <c r="F472" s="4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2:22" ht="15">
      <c r="B473" s="3"/>
      <c r="C473" s="1"/>
      <c r="D473" s="1"/>
      <c r="E473" s="1"/>
      <c r="F473" s="4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2:22" ht="15">
      <c r="B474" s="3"/>
      <c r="C474" s="1"/>
      <c r="D474" s="1"/>
      <c r="E474" s="1"/>
      <c r="F474" s="4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2:22" ht="15">
      <c r="B475" s="3"/>
      <c r="C475" s="1"/>
      <c r="D475" s="1"/>
      <c r="E475" s="1"/>
      <c r="F475" s="4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2:22" ht="15">
      <c r="B476" s="3"/>
      <c r="C476" s="1"/>
      <c r="D476" s="1"/>
      <c r="E476" s="1"/>
      <c r="F476" s="4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2:22" ht="15">
      <c r="B477" s="3"/>
      <c r="C477" s="1"/>
      <c r="D477" s="1"/>
      <c r="E477" s="1"/>
      <c r="F477" s="4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2:22" ht="15">
      <c r="B478" s="3"/>
      <c r="C478" s="1"/>
      <c r="D478" s="1"/>
      <c r="E478" s="1"/>
      <c r="F478" s="4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2:22" ht="15">
      <c r="B479" s="3"/>
      <c r="C479" s="1"/>
      <c r="D479" s="1"/>
      <c r="E479" s="1"/>
      <c r="F479" s="4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2:22" ht="15">
      <c r="B480" s="3"/>
      <c r="C480" s="1"/>
      <c r="D480" s="1"/>
      <c r="E480" s="1"/>
      <c r="F480" s="4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2:22" ht="15">
      <c r="B481" s="3"/>
      <c r="C481" s="1"/>
      <c r="D481" s="1"/>
      <c r="E481" s="1"/>
      <c r="F481" s="4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2:22" ht="15">
      <c r="B482" s="3"/>
      <c r="C482" s="1"/>
      <c r="D482" s="1"/>
      <c r="E482" s="1"/>
      <c r="F482" s="4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2:22" ht="15">
      <c r="B483" s="3"/>
      <c r="C483" s="1"/>
      <c r="D483" s="1"/>
      <c r="E483" s="1"/>
      <c r="F483" s="4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2:22" ht="15">
      <c r="B484" s="3"/>
      <c r="C484" s="1"/>
      <c r="D484" s="1"/>
      <c r="E484" s="1"/>
      <c r="F484" s="4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2:22" ht="15">
      <c r="B485" s="3"/>
      <c r="C485" s="1"/>
      <c r="D485" s="1"/>
      <c r="E485" s="1"/>
      <c r="F485" s="4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2:22" ht="15">
      <c r="B486" s="3"/>
      <c r="C486" s="1"/>
      <c r="D486" s="1"/>
      <c r="E486" s="1"/>
      <c r="F486" s="4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2:22" ht="15">
      <c r="B487" s="3"/>
      <c r="C487" s="1"/>
      <c r="D487" s="1"/>
      <c r="E487" s="1"/>
      <c r="F487" s="4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2:22" ht="15">
      <c r="B488" s="3"/>
      <c r="C488" s="1"/>
      <c r="D488" s="1"/>
      <c r="E488" s="1"/>
      <c r="F488" s="4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2:22" ht="15">
      <c r="B489" s="3"/>
      <c r="C489" s="1"/>
      <c r="D489" s="1"/>
      <c r="E489" s="1"/>
      <c r="F489" s="4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2:22" ht="15">
      <c r="B490" s="3"/>
      <c r="C490" s="1"/>
      <c r="D490" s="1"/>
      <c r="E490" s="1"/>
      <c r="F490" s="4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2:22" ht="15">
      <c r="B491" s="3"/>
      <c r="C491" s="1"/>
      <c r="D491" s="1"/>
      <c r="E491" s="1"/>
      <c r="F491" s="4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2:22" ht="15">
      <c r="B492" s="3"/>
      <c r="C492" s="1"/>
      <c r="D492" s="1"/>
      <c r="E492" s="1"/>
      <c r="F492" s="4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2:22" ht="15">
      <c r="B493" s="3"/>
      <c r="C493" s="1"/>
      <c r="D493" s="1"/>
      <c r="E493" s="1"/>
      <c r="F493" s="4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2:22" ht="15">
      <c r="B494" s="3"/>
      <c r="C494" s="1"/>
      <c r="D494" s="1"/>
      <c r="E494" s="1"/>
      <c r="F494" s="4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2:22" ht="15">
      <c r="B495" s="3"/>
      <c r="C495" s="1"/>
      <c r="D495" s="1"/>
      <c r="E495" s="1"/>
      <c r="F495" s="4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2:22" ht="15">
      <c r="B496" s="3"/>
      <c r="C496" s="1"/>
      <c r="D496" s="1"/>
      <c r="E496" s="1"/>
      <c r="F496" s="4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2:22" ht="15">
      <c r="B497" s="3"/>
      <c r="C497" s="1"/>
      <c r="D497" s="1"/>
      <c r="E497" s="1"/>
      <c r="F497" s="4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2:22" ht="15">
      <c r="B498" s="3"/>
      <c r="C498" s="1"/>
      <c r="D498" s="1"/>
      <c r="E498" s="1"/>
      <c r="F498" s="4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2:22" ht="15">
      <c r="B499" s="3"/>
      <c r="C499" s="1"/>
      <c r="D499" s="1"/>
      <c r="E499" s="1"/>
      <c r="F499" s="4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2:22" ht="15">
      <c r="B500" s="3"/>
      <c r="C500" s="1"/>
      <c r="D500" s="1"/>
      <c r="E500" s="1"/>
      <c r="F500" s="4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2:22" ht="15">
      <c r="B501" s="3"/>
      <c r="C501" s="1"/>
      <c r="D501" s="1"/>
      <c r="E501" s="1"/>
      <c r="F501" s="4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2:22" ht="15">
      <c r="B502" s="3"/>
      <c r="C502" s="1"/>
      <c r="D502" s="1"/>
      <c r="E502" s="1"/>
      <c r="F502" s="4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2:22" ht="15">
      <c r="B503" s="3"/>
      <c r="C503" s="1"/>
      <c r="D503" s="1"/>
      <c r="E503" s="1"/>
      <c r="F503" s="4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2:22" ht="15">
      <c r="B504" s="3"/>
      <c r="C504" s="1"/>
      <c r="D504" s="1"/>
      <c r="E504" s="1"/>
      <c r="F504" s="4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2:22" ht="15">
      <c r="B505" s="3"/>
      <c r="C505" s="1"/>
      <c r="D505" s="1"/>
      <c r="E505" s="1"/>
      <c r="F505" s="4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2:22" ht="15">
      <c r="B506" s="3"/>
      <c r="C506" s="1"/>
      <c r="D506" s="1"/>
      <c r="E506" s="1"/>
      <c r="F506" s="4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2:22" ht="15">
      <c r="B507" s="3"/>
      <c r="C507" s="1"/>
      <c r="D507" s="1"/>
      <c r="E507" s="1"/>
      <c r="F507" s="4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2:22" ht="15">
      <c r="B508" s="3"/>
      <c r="C508" s="1"/>
      <c r="D508" s="1"/>
      <c r="E508" s="1"/>
      <c r="F508" s="4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2:22" ht="15">
      <c r="B509" s="3"/>
      <c r="C509" s="1"/>
      <c r="D509" s="1"/>
      <c r="E509" s="1"/>
      <c r="F509" s="4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2:22" ht="15">
      <c r="B510" s="3"/>
      <c r="C510" s="1"/>
      <c r="D510" s="1"/>
      <c r="E510" s="1"/>
      <c r="F510" s="4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2:22" ht="15">
      <c r="B511" s="3"/>
      <c r="C511" s="1"/>
      <c r="D511" s="1"/>
      <c r="E511" s="1"/>
      <c r="F511" s="4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2:22" ht="15">
      <c r="B512" s="3"/>
      <c r="C512" s="1"/>
      <c r="D512" s="1"/>
      <c r="E512" s="1"/>
      <c r="F512" s="4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2:22" ht="15">
      <c r="B513" s="3"/>
      <c r="C513" s="1"/>
      <c r="D513" s="1"/>
      <c r="E513" s="1"/>
      <c r="F513" s="4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2:22" ht="15">
      <c r="B514" s="3"/>
      <c r="C514" s="1"/>
      <c r="D514" s="1"/>
      <c r="E514" s="1"/>
      <c r="F514" s="4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2:22" ht="15">
      <c r="B515" s="3"/>
      <c r="C515" s="1"/>
      <c r="D515" s="1"/>
      <c r="E515" s="1"/>
      <c r="F515" s="4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2:22" ht="15">
      <c r="B516" s="3"/>
      <c r="C516" s="1"/>
      <c r="D516" s="1"/>
      <c r="E516" s="1"/>
      <c r="F516" s="4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2:22" ht="15">
      <c r="B517" s="3"/>
      <c r="C517" s="1"/>
      <c r="D517" s="1"/>
      <c r="E517" s="1"/>
      <c r="F517" s="4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2:22" ht="15">
      <c r="B518" s="3"/>
      <c r="C518" s="1"/>
      <c r="D518" s="1"/>
      <c r="E518" s="1"/>
      <c r="F518" s="4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2:22" ht="15">
      <c r="B519" s="3"/>
      <c r="C519" s="1"/>
      <c r="D519" s="1"/>
      <c r="E519" s="1"/>
      <c r="F519" s="4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2:22" ht="15">
      <c r="B520" s="3"/>
      <c r="C520" s="1"/>
      <c r="D520" s="1"/>
      <c r="E520" s="1"/>
      <c r="F520" s="4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2:22" ht="15">
      <c r="B521" s="3"/>
      <c r="C521" s="1"/>
      <c r="D521" s="1"/>
      <c r="E521" s="1"/>
      <c r="F521" s="4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2:22" ht="15">
      <c r="B522" s="3"/>
      <c r="C522" s="1"/>
      <c r="D522" s="1"/>
      <c r="E522" s="1"/>
      <c r="F522" s="4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2:22" ht="15">
      <c r="B523" s="3"/>
      <c r="C523" s="1"/>
      <c r="D523" s="1"/>
      <c r="E523" s="1"/>
      <c r="F523" s="4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2:22" ht="15">
      <c r="B524" s="3"/>
      <c r="C524" s="1"/>
      <c r="D524" s="1"/>
      <c r="E524" s="1"/>
      <c r="F524" s="4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2:22" ht="15">
      <c r="B525" s="3"/>
      <c r="C525" s="1"/>
      <c r="D525" s="1"/>
      <c r="E525" s="1"/>
      <c r="F525" s="4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2:22" ht="15">
      <c r="B526" s="3"/>
      <c r="C526" s="1"/>
      <c r="D526" s="1"/>
      <c r="E526" s="1"/>
      <c r="F526" s="4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2:22" ht="15">
      <c r="B527" s="3"/>
      <c r="C527" s="1"/>
      <c r="D527" s="1"/>
      <c r="E527" s="1"/>
      <c r="F527" s="4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2:22" ht="15">
      <c r="B528" s="3"/>
      <c r="C528" s="1"/>
      <c r="D528" s="1"/>
      <c r="E528" s="1"/>
      <c r="F528" s="4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2:22" ht="15">
      <c r="B529" s="3"/>
      <c r="C529" s="1"/>
      <c r="D529" s="1"/>
      <c r="E529" s="1"/>
      <c r="F529" s="4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2:22" ht="15">
      <c r="B530" s="3"/>
      <c r="C530" s="1"/>
      <c r="D530" s="1"/>
      <c r="E530" s="1"/>
      <c r="F530" s="4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2:22" ht="15">
      <c r="B531" s="3"/>
      <c r="C531" s="1"/>
      <c r="D531" s="1"/>
      <c r="E531" s="1"/>
      <c r="F531" s="4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2:22" ht="15">
      <c r="B532" s="3"/>
      <c r="C532" s="1"/>
      <c r="D532" s="1"/>
      <c r="E532" s="1"/>
      <c r="F532" s="4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2:22" ht="15">
      <c r="B533" s="3"/>
      <c r="C533" s="1"/>
      <c r="D533" s="1"/>
      <c r="E533" s="1"/>
      <c r="F533" s="4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2:22" ht="15">
      <c r="B534" s="3"/>
      <c r="C534" s="1"/>
      <c r="D534" s="1"/>
      <c r="E534" s="1"/>
      <c r="F534" s="4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2:22" ht="15">
      <c r="B535" s="3"/>
      <c r="C535" s="1"/>
      <c r="D535" s="1"/>
      <c r="E535" s="1"/>
      <c r="F535" s="4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2:22" ht="15">
      <c r="B536" s="3"/>
      <c r="C536" s="1"/>
      <c r="D536" s="1"/>
      <c r="E536" s="1"/>
      <c r="F536" s="4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2:22" ht="15">
      <c r="B537" s="3"/>
      <c r="C537" s="1"/>
      <c r="D537" s="1"/>
      <c r="E537" s="1"/>
      <c r="F537" s="4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2:22" ht="15">
      <c r="B538" s="3"/>
      <c r="C538" s="1"/>
      <c r="D538" s="1"/>
      <c r="E538" s="1"/>
      <c r="F538" s="4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2:22" ht="15">
      <c r="B539" s="3"/>
      <c r="C539" s="1"/>
      <c r="D539" s="1"/>
      <c r="E539" s="1"/>
      <c r="F539" s="4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2:22" ht="15">
      <c r="B540" s="3"/>
      <c r="C540" s="1"/>
      <c r="D540" s="1"/>
      <c r="E540" s="1"/>
      <c r="F540" s="4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2:22" ht="15">
      <c r="B541" s="3"/>
      <c r="C541" s="1"/>
      <c r="D541" s="1"/>
      <c r="E541" s="1"/>
      <c r="F541" s="4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2:22" ht="15">
      <c r="B542" s="3"/>
      <c r="C542" s="1"/>
      <c r="D542" s="1"/>
      <c r="E542" s="1"/>
      <c r="F542" s="4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2:22" ht="15">
      <c r="B543" s="3"/>
      <c r="C543" s="1"/>
      <c r="D543" s="1"/>
      <c r="E543" s="1"/>
      <c r="F543" s="4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2:22" ht="15">
      <c r="B544" s="3"/>
      <c r="C544" s="1"/>
      <c r="D544" s="1"/>
      <c r="E544" s="1"/>
      <c r="F544" s="4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2:22" ht="15">
      <c r="B545" s="3"/>
      <c r="C545" s="1"/>
      <c r="D545" s="1"/>
      <c r="E545" s="1"/>
      <c r="F545" s="4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2:22" ht="15">
      <c r="B546" s="3"/>
      <c r="C546" s="1"/>
      <c r="D546" s="1"/>
      <c r="E546" s="1"/>
      <c r="F546" s="4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2:22" ht="15">
      <c r="B547" s="3"/>
      <c r="C547" s="1"/>
      <c r="D547" s="1"/>
      <c r="E547" s="1"/>
      <c r="F547" s="4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2:22" ht="15">
      <c r="B548" s="3"/>
      <c r="C548" s="1"/>
      <c r="D548" s="1"/>
      <c r="E548" s="1"/>
      <c r="F548" s="4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2:22" ht="15">
      <c r="B549" s="3"/>
      <c r="C549" s="1"/>
      <c r="D549" s="1"/>
      <c r="E549" s="1"/>
      <c r="F549" s="4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2:22" ht="15">
      <c r="B550" s="3"/>
      <c r="C550" s="1"/>
      <c r="D550" s="1"/>
      <c r="E550" s="1"/>
      <c r="F550" s="4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2:22" ht="15">
      <c r="B551" s="3"/>
      <c r="C551" s="1"/>
      <c r="D551" s="1"/>
      <c r="E551" s="1"/>
      <c r="F551" s="4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2:22" ht="15">
      <c r="B552" s="3"/>
      <c r="C552" s="1"/>
      <c r="D552" s="1"/>
      <c r="E552" s="1"/>
      <c r="F552" s="4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2:22" ht="15">
      <c r="B553" s="3"/>
      <c r="C553" s="1"/>
      <c r="D553" s="1"/>
      <c r="E553" s="1"/>
      <c r="F553" s="4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2:22" ht="15">
      <c r="B554" s="3"/>
      <c r="C554" s="1"/>
      <c r="D554" s="1"/>
      <c r="E554" s="1"/>
      <c r="F554" s="4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2:22" ht="15">
      <c r="B555" s="3"/>
      <c r="C555" s="1"/>
      <c r="D555" s="1"/>
      <c r="E555" s="1"/>
      <c r="F555" s="4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2:22" ht="15">
      <c r="B556" s="3"/>
      <c r="C556" s="1"/>
      <c r="D556" s="1"/>
      <c r="E556" s="1"/>
      <c r="F556" s="4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2:22" ht="15">
      <c r="B557" s="3"/>
      <c r="C557" s="1"/>
      <c r="D557" s="1"/>
      <c r="E557" s="1"/>
      <c r="F557" s="4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2:22" ht="15">
      <c r="B558" s="3"/>
      <c r="C558" s="1"/>
      <c r="D558" s="1"/>
      <c r="E558" s="1"/>
      <c r="F558" s="4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2:22" ht="15">
      <c r="B559" s="3"/>
      <c r="C559" s="1"/>
      <c r="D559" s="1"/>
      <c r="E559" s="1"/>
      <c r="F559" s="4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2:22" ht="15">
      <c r="B560" s="3"/>
      <c r="C560" s="1"/>
      <c r="D560" s="1"/>
      <c r="E560" s="1"/>
      <c r="F560" s="4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2:22" ht="15">
      <c r="B561" s="3"/>
      <c r="C561" s="1"/>
      <c r="D561" s="1"/>
      <c r="E561" s="1"/>
      <c r="F561" s="4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2:22" ht="15">
      <c r="B562" s="3"/>
      <c r="C562" s="1"/>
      <c r="D562" s="1"/>
      <c r="E562" s="1"/>
      <c r="F562" s="4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2:22" ht="15">
      <c r="B563" s="3"/>
      <c r="C563" s="1"/>
      <c r="D563" s="1"/>
      <c r="E563" s="1"/>
      <c r="F563" s="4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2:22" ht="15">
      <c r="B564" s="3"/>
      <c r="C564" s="1"/>
      <c r="D564" s="1"/>
      <c r="E564" s="1"/>
      <c r="F564" s="4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2:22" ht="15">
      <c r="B565" s="3"/>
      <c r="C565" s="1"/>
      <c r="D565" s="1"/>
      <c r="E565" s="1"/>
      <c r="F565" s="4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2:22" ht="15">
      <c r="B566" s="3"/>
      <c r="C566" s="1"/>
      <c r="D566" s="1"/>
      <c r="E566" s="1"/>
      <c r="F566" s="4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2:22" ht="15">
      <c r="B567" s="3"/>
      <c r="C567" s="1"/>
      <c r="D567" s="1"/>
      <c r="E567" s="1"/>
      <c r="F567" s="4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2:22" ht="15">
      <c r="B568" s="3"/>
      <c r="C568" s="1"/>
      <c r="D568" s="1"/>
      <c r="E568" s="1"/>
      <c r="F568" s="4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2:22" ht="15">
      <c r="B569" s="3"/>
      <c r="C569" s="1"/>
      <c r="D569" s="1"/>
      <c r="E569" s="1"/>
      <c r="F569" s="4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2:22" ht="15">
      <c r="B570" s="3"/>
      <c r="C570" s="1"/>
      <c r="D570" s="1"/>
      <c r="E570" s="1"/>
      <c r="F570" s="4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2:22" ht="15">
      <c r="B571" s="3"/>
      <c r="C571" s="1"/>
      <c r="D571" s="1"/>
      <c r="E571" s="1"/>
      <c r="F571" s="4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2:22" ht="15">
      <c r="B572" s="3"/>
      <c r="C572" s="1"/>
      <c r="D572" s="1"/>
      <c r="E572" s="1"/>
      <c r="F572" s="4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2:22" ht="15">
      <c r="B573" s="3"/>
      <c r="C573" s="1"/>
      <c r="D573" s="1"/>
      <c r="E573" s="1"/>
      <c r="F573" s="4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2:22" ht="15">
      <c r="B574" s="3"/>
      <c r="C574" s="1"/>
      <c r="D574" s="1"/>
      <c r="E574" s="1"/>
      <c r="F574" s="4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2:22" ht="15">
      <c r="B575" s="3"/>
      <c r="C575" s="1"/>
      <c r="D575" s="1"/>
      <c r="E575" s="1"/>
      <c r="F575" s="4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2:22" ht="15">
      <c r="B576" s="3"/>
      <c r="C576" s="1"/>
      <c r="D576" s="1"/>
      <c r="E576" s="1"/>
      <c r="F576" s="4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2:22" ht="15">
      <c r="B577" s="3"/>
      <c r="C577" s="1"/>
      <c r="D577" s="1"/>
      <c r="E577" s="1"/>
      <c r="F577" s="4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2:22" ht="15">
      <c r="B578" s="3"/>
      <c r="C578" s="1"/>
      <c r="D578" s="1"/>
      <c r="E578" s="1"/>
      <c r="F578" s="4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2:22" ht="15">
      <c r="B579" s="3"/>
      <c r="C579" s="1"/>
      <c r="D579" s="1"/>
      <c r="E579" s="1"/>
      <c r="F579" s="4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2:22" ht="15">
      <c r="B580" s="3"/>
      <c r="C580" s="1"/>
      <c r="D580" s="1"/>
      <c r="E580" s="1"/>
      <c r="F580" s="4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2:22" ht="15">
      <c r="B581" s="3"/>
      <c r="C581" s="1"/>
      <c r="D581" s="1"/>
      <c r="E581" s="1"/>
      <c r="F581" s="4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2:22" ht="15">
      <c r="B582" s="3"/>
      <c r="C582" s="1"/>
      <c r="D582" s="1"/>
      <c r="E582" s="1"/>
      <c r="F582" s="4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2:22" ht="15">
      <c r="B583" s="3"/>
      <c r="C583" s="1"/>
      <c r="D583" s="1"/>
      <c r="E583" s="1"/>
      <c r="F583" s="4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2:22" ht="15">
      <c r="B584" s="3"/>
      <c r="C584" s="1"/>
      <c r="D584" s="1"/>
      <c r="E584" s="1"/>
      <c r="F584" s="4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2:22" ht="15">
      <c r="B585" s="3"/>
      <c r="C585" s="1"/>
      <c r="D585" s="1"/>
      <c r="E585" s="1"/>
      <c r="F585" s="4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2:22" ht="15">
      <c r="B586" s="3"/>
      <c r="C586" s="1"/>
      <c r="D586" s="1"/>
      <c r="E586" s="1"/>
      <c r="F586" s="4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2:22" ht="15">
      <c r="B587" s="3"/>
      <c r="C587" s="1"/>
      <c r="D587" s="1"/>
      <c r="E587" s="1"/>
      <c r="F587" s="4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2:22" ht="15">
      <c r="B588" s="3"/>
      <c r="C588" s="1"/>
      <c r="D588" s="1"/>
      <c r="E588" s="1"/>
      <c r="F588" s="4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2:22" ht="15">
      <c r="B589" s="3"/>
      <c r="C589" s="1"/>
      <c r="D589" s="1"/>
      <c r="E589" s="1"/>
      <c r="F589" s="4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2:22" ht="15">
      <c r="B590" s="3"/>
      <c r="C590" s="1"/>
      <c r="D590" s="1"/>
      <c r="E590" s="1"/>
      <c r="F590" s="4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2:22" ht="15">
      <c r="B591" s="3"/>
      <c r="C591" s="1"/>
      <c r="D591" s="1"/>
      <c r="E591" s="1"/>
      <c r="F591" s="4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2:22" ht="15">
      <c r="B592" s="3"/>
      <c r="C592" s="1"/>
      <c r="D592" s="1"/>
      <c r="E592" s="1"/>
      <c r="F592" s="4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2:22" ht="15">
      <c r="B593" s="3"/>
      <c r="C593" s="1"/>
      <c r="D593" s="1"/>
      <c r="E593" s="1"/>
      <c r="F593" s="4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2:22" ht="15">
      <c r="B594" s="3"/>
      <c r="C594" s="1"/>
      <c r="D594" s="1"/>
      <c r="E594" s="1"/>
      <c r="F594" s="4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2:22" ht="15">
      <c r="B595" s="3"/>
      <c r="C595" s="1"/>
      <c r="D595" s="1"/>
      <c r="E595" s="1"/>
      <c r="F595" s="4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2:22" ht="15">
      <c r="B596" s="3"/>
      <c r="C596" s="1"/>
      <c r="D596" s="1"/>
      <c r="E596" s="1"/>
      <c r="F596" s="4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2:22" ht="15">
      <c r="B597" s="3"/>
      <c r="C597" s="1"/>
      <c r="D597" s="1"/>
      <c r="E597" s="1"/>
      <c r="F597" s="4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2:22" ht="15">
      <c r="B598" s="3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2:22" ht="15">
      <c r="B599" s="3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2:22" ht="15">
      <c r="B600" s="3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2:22" ht="15">
      <c r="B601" s="3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2:22" ht="15">
      <c r="B602" s="3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2:22" ht="15">
      <c r="B603" s="3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2:22" ht="15">
      <c r="B604" s="3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2:22" ht="15">
      <c r="B605" s="3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2:22" ht="15">
      <c r="B606" s="3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2:22" ht="15">
      <c r="B607" s="3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2:22" ht="15">
      <c r="B608" s="3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2:22" ht="15">
      <c r="B609" s="3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2:22" ht="15">
      <c r="B610" s="3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2:22" ht="15">
      <c r="B611" s="3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2:22" ht="15">
      <c r="B612" s="3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2:22" ht="15">
      <c r="B613" s="3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2:22" ht="15">
      <c r="B614" s="3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2:22" ht="15">
      <c r="B615" s="3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2:22" ht="15">
      <c r="B616" s="3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2:22" ht="15">
      <c r="B617" s="3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2:22" ht="15">
      <c r="B618" s="3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2:22" ht="15">
      <c r="B619" s="3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2:22" ht="15">
      <c r="B620" s="3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2:22" ht="15">
      <c r="B621" s="3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2:22" ht="15">
      <c r="B622" s="3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2:22" ht="15">
      <c r="B623" s="3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2:22" ht="15">
      <c r="B624" s="3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2:22" ht="15">
      <c r="B625" s="3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2:22" ht="15">
      <c r="B626" s="3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2:22" ht="15">
      <c r="B627" s="3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2:22" ht="15">
      <c r="B628" s="3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2:22" ht="15">
      <c r="B629" s="3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2:22" ht="15">
      <c r="B630" s="3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2:22" ht="15">
      <c r="B631" s="3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2:22" ht="15">
      <c r="B632" s="3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2:22" ht="15">
      <c r="B633" s="3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2:22" ht="15">
      <c r="B634" s="3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2:22" ht="15">
      <c r="B635" s="3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2:22" ht="15">
      <c r="B636" s="3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2:22" ht="15">
      <c r="B637" s="3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2:22" ht="15">
      <c r="B638" s="3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2:22" ht="15">
      <c r="B639" s="3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2:22" ht="15">
      <c r="B640" s="3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2:22" ht="15">
      <c r="B641" s="3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2:22" ht="15">
      <c r="B642" s="3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2:22" ht="15">
      <c r="B643" s="3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2:22" ht="15">
      <c r="B644" s="3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2:22" ht="15">
      <c r="B645" s="3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2:22" ht="15">
      <c r="B646" s="3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2:22" ht="15">
      <c r="B647" s="3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2:22" ht="15">
      <c r="B648" s="3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2:22" ht="15">
      <c r="B649" s="3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2:22" ht="15">
      <c r="B650" s="3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2:22" ht="15">
      <c r="B651" s="3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2:22" ht="15">
      <c r="B652" s="3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2:22" ht="15">
      <c r="B653" s="3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2:22" ht="15">
      <c r="B654" s="3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2:22" ht="15">
      <c r="B655" s="3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2:22" ht="15">
      <c r="B656" s="3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2:22" ht="15">
      <c r="B657" s="3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2:22" ht="15">
      <c r="B658" s="3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2:22" ht="15">
      <c r="B659" s="3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2:22" ht="15">
      <c r="B660" s="3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2:22" ht="15">
      <c r="B661" s="3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2:22" ht="15">
      <c r="B662" s="3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2:22" ht="15">
      <c r="B663" s="3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2:22" ht="15">
      <c r="B664" s="3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2:22" ht="15">
      <c r="B665" s="3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2:22" ht="15">
      <c r="B666" s="3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2:22" ht="15">
      <c r="B667" s="3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2:22" ht="15">
      <c r="B668" s="3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2:22" ht="15">
      <c r="B669" s="3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2:22" ht="15">
      <c r="B670" s="3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2:22" ht="15">
      <c r="B671" s="3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2:22" ht="15">
      <c r="B672" s="3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2:22" ht="15">
      <c r="B673" s="3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2:22" ht="15">
      <c r="B674" s="3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2:22" ht="15">
      <c r="B675" s="3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2:22" ht="15">
      <c r="B676" s="3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2:22" ht="15">
      <c r="B677" s="3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2:22" ht="15">
      <c r="B678" s="3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2:22" ht="15">
      <c r="B679" s="3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2:22" ht="15">
      <c r="B680" s="3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2:22" ht="15">
      <c r="B681" s="3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2:22" ht="15">
      <c r="B682" s="3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2:22" ht="15">
      <c r="B683" s="3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2:22" ht="15">
      <c r="B684" s="3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2:22" ht="15">
      <c r="B685" s="3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2:22" ht="15">
      <c r="B686" s="3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2:22" ht="15">
      <c r="B687" s="3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2:22" ht="15">
      <c r="B688" s="3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2:22" ht="15">
      <c r="B689" s="3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2:22" ht="15">
      <c r="B690" s="3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2:22" ht="15">
      <c r="B691" s="3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2:22" ht="15">
      <c r="B692" s="3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2:22" ht="15">
      <c r="B693" s="3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2:22" ht="15">
      <c r="B694" s="3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2:22" ht="15">
      <c r="B695" s="3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2:22" ht="15">
      <c r="B696" s="3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2:22" ht="15">
      <c r="B697" s="3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2:22" ht="15">
      <c r="B698" s="3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2:22" ht="15">
      <c r="B699" s="3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2:22" ht="15">
      <c r="B700" s="3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2:22" ht="15">
      <c r="B701" s="3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2:22" ht="15">
      <c r="B702" s="3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2:22" ht="15">
      <c r="B703" s="3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2:22" ht="15">
      <c r="B704" s="3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2:22" ht="15">
      <c r="B705" s="3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2:22" ht="15">
      <c r="B706" s="3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2:22" ht="15">
      <c r="B707" s="3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2:22" ht="15">
      <c r="B708" s="3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2:22" ht="15">
      <c r="B709" s="3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2:22" ht="15">
      <c r="B710" s="3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2:22" ht="15">
      <c r="B711" s="3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2:22" ht="15">
      <c r="B712" s="3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2:22" ht="15">
      <c r="B713" s="3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2:22" ht="15">
      <c r="B714" s="3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2:22" ht="15">
      <c r="B715" s="3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2:22" ht="15">
      <c r="B716" s="3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2:22" ht="15">
      <c r="B717" s="3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2:22" ht="15">
      <c r="B718" s="3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2:22" ht="15">
      <c r="B719" s="3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2:22" ht="15">
      <c r="B720" s="3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2:22" ht="15">
      <c r="B721" s="3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2:22" ht="15">
      <c r="B722" s="3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2:22" ht="15">
      <c r="B723" s="3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2:22" ht="15">
      <c r="B724" s="3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2:22" ht="15">
      <c r="B725" s="3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2:22" ht="15">
      <c r="B726" s="3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2:22" ht="15">
      <c r="B727" s="3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2:22" ht="15">
      <c r="B728" s="3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2:22" ht="15">
      <c r="B729" s="3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2:22" ht="15">
      <c r="B730" s="3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2:22" ht="15">
      <c r="B731" s="3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2:22" ht="15">
      <c r="B732" s="3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2:22" ht="15">
      <c r="B733" s="3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2:22" ht="15">
      <c r="B734" s="3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2:22" ht="15">
      <c r="B735" s="3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2:22" ht="15">
      <c r="B736" s="3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2:22" ht="15">
      <c r="B737" s="3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2:22" ht="15">
      <c r="B738" s="3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2:22" ht="15">
      <c r="B739" s="3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2:22" ht="15">
      <c r="B740" s="3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2:22" ht="15">
      <c r="B741" s="3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2:22" ht="15">
      <c r="B742" s="3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2:22" ht="15">
      <c r="B743" s="3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2:22" ht="15">
      <c r="B744" s="3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2:22" ht="15">
      <c r="B745" s="3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2:22" ht="15">
      <c r="B746" s="3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2:22" ht="15">
      <c r="B747" s="3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2:22" ht="15">
      <c r="B748" s="3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2:22" ht="15">
      <c r="B749" s="3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2:22" ht="15">
      <c r="B750" s="3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2:22" ht="15">
      <c r="B751" s="3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2:22" ht="15">
      <c r="B752" s="3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2:22" ht="15">
      <c r="B753" s="3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2:22" ht="15">
      <c r="B754" s="3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2:22" ht="15">
      <c r="B755" s="3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2:22" ht="15">
      <c r="B756" s="3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2:22" ht="15">
      <c r="B757" s="3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2:22" ht="15">
      <c r="B758" s="3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2:22" ht="15">
      <c r="B759" s="3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2:22" ht="15">
      <c r="B760" s="3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2:22" ht="15">
      <c r="B761" s="3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2:22" ht="15">
      <c r="B762" s="3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2:22" ht="15">
      <c r="B763" s="3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2:22" ht="15">
      <c r="B764" s="3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2:22" ht="15">
      <c r="B765" s="3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2:22" ht="15">
      <c r="B766" s="3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2:22" ht="15">
      <c r="B767" s="3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2:22" ht="15">
      <c r="B768" s="3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2:22" ht="15">
      <c r="B769" s="3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2:22" ht="15">
      <c r="B770" s="3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2:22" ht="15">
      <c r="B771" s="3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2:22" ht="15">
      <c r="B772" s="3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2:22" ht="15">
      <c r="B773" s="3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2:22" ht="15">
      <c r="B774" s="3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2:22" ht="15">
      <c r="B775" s="3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2:22" ht="15">
      <c r="B776" s="3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2:22" ht="15">
      <c r="B777" s="3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2:22" ht="15">
      <c r="B778" s="3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2:22" ht="15">
      <c r="B779" s="3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2:22" ht="15">
      <c r="B780" s="3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2:22" ht="15">
      <c r="B781" s="3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2:22" ht="15">
      <c r="B782" s="3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2:22" ht="15">
      <c r="B783" s="3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2:22" ht="15">
      <c r="B784" s="3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2:22" ht="15">
      <c r="B785" s="3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2:22" ht="15">
      <c r="B786" s="3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2:22" ht="15">
      <c r="B787" s="3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2:22" ht="15">
      <c r="B788" s="3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2:22" ht="15">
      <c r="B789" s="3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2:22" ht="15">
      <c r="B790" s="3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2:22" ht="15">
      <c r="B791" s="3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2:22" ht="15">
      <c r="B792" s="3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2:22" ht="15">
      <c r="B793" s="3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2:22" ht="15">
      <c r="B794" s="3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2:22" ht="15">
      <c r="B795" s="3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2:22" ht="15">
      <c r="B796" s="3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2:22" ht="15">
      <c r="B797" s="3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2:22" ht="15">
      <c r="B798" s="3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2:22" ht="15">
      <c r="B799" s="3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2:22" ht="15">
      <c r="B800" s="3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2:22" ht="15">
      <c r="B801" s="3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2:22" ht="15">
      <c r="B802" s="3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2:22" ht="15">
      <c r="B803" s="3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2:22" ht="15">
      <c r="B804" s="3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2:22" ht="15">
      <c r="B805" s="3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2:22" ht="15">
      <c r="B806" s="3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2:22" ht="15">
      <c r="B807" s="3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2:22" ht="15">
      <c r="B808" s="3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2:22" ht="15">
      <c r="B809" s="3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2:22" ht="15">
      <c r="B810" s="3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2:22" ht="15">
      <c r="B811" s="3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2:22" ht="15">
      <c r="B812" s="3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2:22" ht="15">
      <c r="B813" s="3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2:22" ht="15">
      <c r="B814" s="3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2:22" ht="15">
      <c r="B815" s="3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2:22" ht="15">
      <c r="B816" s="3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2:22" ht="15">
      <c r="B817" s="3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2:22" ht="15">
      <c r="B818" s="3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2:22" ht="15">
      <c r="B819" s="3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2:22" ht="15">
      <c r="B820" s="3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2:22" ht="15">
      <c r="B821" s="3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2:22" ht="15">
      <c r="B822" s="3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2:22" ht="15">
      <c r="B823" s="3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2:22" ht="15">
      <c r="B824" s="3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2:22" ht="15">
      <c r="B825" s="3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2:22" ht="15">
      <c r="B826" s="3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2:22" ht="15">
      <c r="B827" s="3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2:22" ht="15">
      <c r="B828" s="3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2:22" ht="15">
      <c r="B829" s="3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2:22" ht="15">
      <c r="B830" s="3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2:22" ht="15">
      <c r="B831" s="3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2:22" ht="15">
      <c r="B832" s="3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2:22" ht="15">
      <c r="B833" s="3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2:22" ht="15">
      <c r="B834" s="3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2:22" ht="15">
      <c r="B835" s="3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2:22" ht="15">
      <c r="B836" s="3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2:22" ht="15">
      <c r="B837" s="3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2:22" ht="15">
      <c r="B838" s="3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2:22" ht="15">
      <c r="B839" s="3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2:22" ht="15">
      <c r="B840" s="3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2:22" ht="15">
      <c r="B841" s="3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2:22" ht="15">
      <c r="B842" s="3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2:22" ht="15">
      <c r="B843" s="3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2:22" ht="15">
      <c r="B844" s="3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2:22" ht="15">
      <c r="B845" s="3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2:22" ht="15">
      <c r="B846" s="3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2:22" ht="15">
      <c r="B847" s="3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2:22" ht="15">
      <c r="B848" s="3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2:22" ht="15">
      <c r="B849" s="3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2:22" ht="15">
      <c r="B850" s="3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2:22" ht="15">
      <c r="B851" s="3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2:22" ht="15">
      <c r="B852" s="3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2:22" ht="15">
      <c r="B853" s="3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2:22" ht="15">
      <c r="B854" s="3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2:22" ht="15">
      <c r="B855" s="3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2:22" ht="15">
      <c r="B856" s="3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2:22" ht="15">
      <c r="B857" s="3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2:22" ht="15">
      <c r="B858" s="3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2:22" ht="15">
      <c r="B859" s="3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2:22" ht="15">
      <c r="B860" s="3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2:22" ht="15">
      <c r="B861" s="3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2:22" ht="15">
      <c r="B862" s="3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2:22" ht="15">
      <c r="B863" s="3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2:22" ht="15">
      <c r="B864" s="3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2:22" ht="15">
      <c r="B865" s="3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2:22" ht="15">
      <c r="B866" s="3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2:22" ht="15">
      <c r="B867" s="3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2:22" ht="15">
      <c r="B868" s="3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2:22" ht="15">
      <c r="B869" s="3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2:22" ht="15">
      <c r="B870" s="3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2:22" ht="15">
      <c r="B871" s="3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2:22" ht="15">
      <c r="B872" s="3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2:22" ht="15">
      <c r="B873" s="3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2:22" ht="15">
      <c r="B874" s="3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2:22" ht="15">
      <c r="B875" s="3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2:22" ht="15">
      <c r="B876" s="3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2:22" ht="15">
      <c r="B877" s="3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2:22" ht="15">
      <c r="B878" s="3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2:22" ht="15">
      <c r="B879" s="3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2:22" ht="15">
      <c r="B880" s="3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2:22" ht="15">
      <c r="B881" s="3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2:22" ht="15">
      <c r="B882" s="3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2:22" ht="15">
      <c r="B883" s="3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2:22" ht="15">
      <c r="B884" s="3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2:22" ht="15">
      <c r="B885" s="3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2:22" ht="15">
      <c r="B886" s="3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2:22" ht="15">
      <c r="B887" s="3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2:22" ht="15">
      <c r="B888" s="3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2:22" ht="15">
      <c r="B889" s="3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2:22" ht="15">
      <c r="B890" s="3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2:22" ht="15">
      <c r="B891" s="3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2:22" ht="15">
      <c r="B892" s="3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2:22" ht="15">
      <c r="B893" s="3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2:22" ht="15">
      <c r="B894" s="3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2:22" ht="15">
      <c r="B895" s="3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2:22" ht="15">
      <c r="B896" s="3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2:22" ht="15">
      <c r="B897" s="3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2:22" ht="15">
      <c r="B898" s="3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2:22" ht="15">
      <c r="B899" s="3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2:22" ht="15">
      <c r="B900" s="3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2:22" ht="15">
      <c r="B901" s="3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2:22" ht="15">
      <c r="B902" s="3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2:22" ht="15">
      <c r="B903" s="3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2:22" ht="15">
      <c r="B904" s="3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2:22" ht="15">
      <c r="B905" s="3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2:22" ht="15">
      <c r="B906" s="3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2:22" ht="15">
      <c r="B907" s="3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2:22" ht="15">
      <c r="B908" s="3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2:22" ht="15">
      <c r="B909" s="3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2:22" ht="15">
      <c r="B910" s="3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2:22" ht="15">
      <c r="B911" s="3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2:22" ht="15">
      <c r="B912" s="3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2:22" ht="15">
      <c r="B913" s="3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2:22" ht="15">
      <c r="B914" s="3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2:22" ht="15">
      <c r="B915" s="3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2:22" ht="15">
      <c r="B916" s="3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2:22" ht="15">
      <c r="B917" s="3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2:22" ht="15">
      <c r="B918" s="3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2:22" ht="15">
      <c r="B919" s="3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2:22" ht="15">
      <c r="B920" s="3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2:22" ht="15">
      <c r="B921" s="3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2:22" ht="15">
      <c r="B922" s="3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2:22" ht="15">
      <c r="B923" s="3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2:22" ht="15">
      <c r="B924" s="3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2:22" ht="15">
      <c r="B925" s="3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2:22" ht="15">
      <c r="B926" s="3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2:22" ht="15">
      <c r="B927" s="3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2:22" ht="15">
      <c r="B928" s="3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2:22" ht="15">
      <c r="B929" s="3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2:22" ht="15">
      <c r="B930" s="3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2:22" ht="15">
      <c r="B931" s="3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2:22" ht="15">
      <c r="B932" s="3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2:22" ht="15">
      <c r="B933" s="3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2:22" ht="15">
      <c r="B934" s="3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2:22" ht="15">
      <c r="B935" s="3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2:22" ht="15">
      <c r="B936" s="3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2:22" ht="15">
      <c r="B937" s="3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2:22" ht="15">
      <c r="B938" s="3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2:22" ht="15">
      <c r="B939" s="3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2:22" ht="15">
      <c r="B940" s="3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2:22" ht="15">
      <c r="B941" s="3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2:22" ht="15">
      <c r="B942" s="3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2:22" ht="15">
      <c r="B943" s="3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2:22" ht="15">
      <c r="B944" s="3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2:22" ht="15">
      <c r="B945" s="3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2:22" ht="15">
      <c r="B946" s="3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2:22" ht="15">
      <c r="B947" s="3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2:22" ht="15">
      <c r="B948" s="3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ht="12.75">
      <c r="B949" s="2"/>
    </row>
    <row r="950" ht="12.75">
      <c r="B950" s="2"/>
    </row>
    <row r="951" ht="12.75">
      <c r="B951" s="2"/>
    </row>
    <row r="952" ht="12.75">
      <c r="B952" s="2"/>
    </row>
    <row r="953" ht="12.75">
      <c r="B953" s="2"/>
    </row>
    <row r="954" ht="12.75">
      <c r="B954" s="2"/>
    </row>
    <row r="955" ht="12.75">
      <c r="B955" s="2"/>
    </row>
    <row r="956" ht="12.75">
      <c r="B956" s="2"/>
    </row>
    <row r="957" ht="12.75">
      <c r="B957" s="2"/>
    </row>
    <row r="958" ht="12.75">
      <c r="B958" s="2"/>
    </row>
    <row r="959" ht="12.75">
      <c r="B959" s="2"/>
    </row>
    <row r="960" ht="12.75">
      <c r="B960" s="2"/>
    </row>
    <row r="961" ht="12.75">
      <c r="B961" s="2"/>
    </row>
    <row r="962" ht="12.75">
      <c r="B962" s="2"/>
    </row>
    <row r="963" ht="12.75">
      <c r="B963" s="2"/>
    </row>
    <row r="964" ht="12.75">
      <c r="B964" s="2"/>
    </row>
    <row r="965" ht="12.75">
      <c r="B965" s="2"/>
    </row>
    <row r="966" ht="12.75">
      <c r="B966" s="2"/>
    </row>
    <row r="967" ht="12.75">
      <c r="B967" s="2"/>
    </row>
    <row r="968" ht="12.75">
      <c r="B968" s="2"/>
    </row>
    <row r="969" ht="12.75">
      <c r="B969" s="2"/>
    </row>
    <row r="970" ht="12.75">
      <c r="B970" s="2"/>
    </row>
    <row r="971" ht="12.75">
      <c r="B971" s="2"/>
    </row>
    <row r="972" ht="12.75">
      <c r="B972" s="2"/>
    </row>
    <row r="973" ht="12.75">
      <c r="B973" s="2"/>
    </row>
    <row r="974" ht="12.75">
      <c r="B974" s="2"/>
    </row>
    <row r="975" ht="12.75">
      <c r="B975" s="2"/>
    </row>
    <row r="976" ht="12.75">
      <c r="B976" s="2"/>
    </row>
    <row r="977" ht="12.75">
      <c r="B977" s="2"/>
    </row>
    <row r="978" ht="12.75">
      <c r="B978" s="2"/>
    </row>
    <row r="979" ht="12.75">
      <c r="B979" s="2"/>
    </row>
    <row r="980" ht="12.75">
      <c r="B980" s="2"/>
    </row>
    <row r="981" ht="12.75">
      <c r="B981" s="2"/>
    </row>
    <row r="982" ht="12.75">
      <c r="B982" s="2"/>
    </row>
    <row r="983" ht="12.75">
      <c r="B983" s="2"/>
    </row>
    <row r="984" ht="12.75">
      <c r="B984" s="2"/>
    </row>
    <row r="985" ht="12.75">
      <c r="B985" s="2"/>
    </row>
    <row r="986" ht="12.75">
      <c r="B986" s="2"/>
    </row>
    <row r="987" ht="12.75">
      <c r="B987" s="2"/>
    </row>
    <row r="988" ht="12.75">
      <c r="B988" s="2"/>
    </row>
    <row r="989" ht="12.75">
      <c r="B989" s="2"/>
    </row>
    <row r="990" ht="12.75">
      <c r="B990" s="2"/>
    </row>
    <row r="991" ht="12.75">
      <c r="B991" s="2"/>
    </row>
    <row r="992" ht="12.75">
      <c r="B992" s="2"/>
    </row>
    <row r="993" ht="12.75">
      <c r="B993" s="2"/>
    </row>
    <row r="994" ht="12.75">
      <c r="B994" s="2"/>
    </row>
    <row r="995" ht="12.75">
      <c r="B995" s="2"/>
    </row>
    <row r="996" ht="12.75">
      <c r="B996" s="2"/>
    </row>
    <row r="997" ht="12.75">
      <c r="B997" s="2"/>
    </row>
    <row r="998" ht="12.75">
      <c r="B998" s="2"/>
    </row>
    <row r="999" ht="12.75">
      <c r="B999" s="2"/>
    </row>
    <row r="1000" ht="12.75">
      <c r="B1000" s="2"/>
    </row>
    <row r="1001" ht="12.75">
      <c r="B1001" s="2"/>
    </row>
    <row r="1002" ht="12.75">
      <c r="B1002" s="2"/>
    </row>
    <row r="1003" ht="12.75">
      <c r="B1003" s="2"/>
    </row>
    <row r="1004" ht="12.75">
      <c r="B1004" s="2"/>
    </row>
    <row r="1005" ht="12.75">
      <c r="B1005" s="2"/>
    </row>
    <row r="1006" ht="12.75">
      <c r="B1006" s="2"/>
    </row>
    <row r="1007" ht="12.75">
      <c r="B1007" s="2"/>
    </row>
    <row r="1008" ht="12.75">
      <c r="B1008" s="2"/>
    </row>
    <row r="1009" ht="12.75">
      <c r="B1009" s="2"/>
    </row>
    <row r="1010" ht="12.75">
      <c r="B1010" s="2"/>
    </row>
    <row r="1011" ht="12.75">
      <c r="B1011" s="2"/>
    </row>
    <row r="1012" ht="12.75">
      <c r="B1012" s="2"/>
    </row>
    <row r="1013" ht="12.75">
      <c r="B1013" s="2"/>
    </row>
    <row r="1014" ht="12.75">
      <c r="B1014" s="2"/>
    </row>
    <row r="1015" ht="12.75">
      <c r="B1015" s="2"/>
    </row>
    <row r="1016" ht="12.75">
      <c r="B1016" s="2"/>
    </row>
    <row r="1017" ht="12.75">
      <c r="B1017" s="2"/>
    </row>
    <row r="1018" ht="12.75">
      <c r="B1018" s="2"/>
    </row>
    <row r="1019" ht="12.75">
      <c r="B1019" s="2"/>
    </row>
    <row r="1020" ht="12.75">
      <c r="B1020" s="2"/>
    </row>
    <row r="1021" ht="12.75">
      <c r="B1021" s="2"/>
    </row>
    <row r="1022" ht="12.75">
      <c r="B1022" s="2"/>
    </row>
    <row r="1023" ht="12.75">
      <c r="B1023" s="2"/>
    </row>
    <row r="1024" ht="12.75">
      <c r="B1024" s="2"/>
    </row>
    <row r="1025" ht="12.75">
      <c r="B1025" s="2"/>
    </row>
    <row r="1026" ht="12.75">
      <c r="B1026" s="2"/>
    </row>
    <row r="1027" ht="12.75">
      <c r="B1027" s="2"/>
    </row>
    <row r="1028" ht="12.75">
      <c r="B1028" s="2"/>
    </row>
    <row r="1029" ht="12.75">
      <c r="B1029" s="2"/>
    </row>
    <row r="1030" ht="12.75">
      <c r="B1030" s="2"/>
    </row>
    <row r="1031" ht="12.75">
      <c r="B1031" s="2"/>
    </row>
    <row r="1032" ht="12.75">
      <c r="B1032" s="2"/>
    </row>
    <row r="1033" ht="12.75">
      <c r="B1033" s="2"/>
    </row>
    <row r="1034" ht="12.75">
      <c r="B1034" s="2"/>
    </row>
    <row r="1035" ht="12.75">
      <c r="B1035" s="2"/>
    </row>
    <row r="1036" ht="12.75">
      <c r="B1036" s="2"/>
    </row>
    <row r="1037" ht="12.75">
      <c r="B1037" s="2"/>
    </row>
    <row r="1038" ht="12.75">
      <c r="B1038" s="2"/>
    </row>
    <row r="1039" ht="12.75">
      <c r="B1039" s="2"/>
    </row>
    <row r="1040" ht="12.75">
      <c r="B1040" s="2"/>
    </row>
    <row r="1041" ht="12.75">
      <c r="B1041" s="2"/>
    </row>
    <row r="1042" ht="12.75">
      <c r="B1042" s="2"/>
    </row>
    <row r="1043" ht="12.75">
      <c r="B1043" s="2"/>
    </row>
    <row r="1044" ht="12.75">
      <c r="B1044" s="2"/>
    </row>
    <row r="1045" ht="12.75">
      <c r="B1045" s="2"/>
    </row>
    <row r="1046" ht="12.75">
      <c r="B1046" s="2"/>
    </row>
    <row r="1047" ht="12.75">
      <c r="B1047" s="2"/>
    </row>
    <row r="1048" ht="12.75">
      <c r="B1048" s="2"/>
    </row>
    <row r="1049" ht="12.75">
      <c r="B1049" s="2"/>
    </row>
    <row r="1050" ht="12.75">
      <c r="B1050" s="2"/>
    </row>
    <row r="1051" ht="12.75">
      <c r="B1051" s="2"/>
    </row>
    <row r="1052" ht="12.75">
      <c r="B1052" s="2"/>
    </row>
    <row r="1053" ht="12.75">
      <c r="B1053" s="2"/>
    </row>
    <row r="1054" ht="12.75">
      <c r="B1054" s="2"/>
    </row>
    <row r="1055" ht="12.75">
      <c r="B1055" s="2"/>
    </row>
    <row r="1056" ht="12.75">
      <c r="B1056" s="2"/>
    </row>
    <row r="1057" ht="12.75">
      <c r="B1057" s="2"/>
    </row>
    <row r="1058" ht="12.75">
      <c r="B1058" s="2"/>
    </row>
    <row r="1059" ht="12.75">
      <c r="B1059" s="2"/>
    </row>
    <row r="1060" ht="12.75">
      <c r="B1060" s="2"/>
    </row>
    <row r="1061" ht="12.75">
      <c r="B1061" s="2"/>
    </row>
    <row r="1062" ht="12.75">
      <c r="B1062" s="2"/>
    </row>
    <row r="1063" ht="12.75">
      <c r="B1063" s="2"/>
    </row>
    <row r="1064" ht="12.75">
      <c r="B1064" s="2"/>
    </row>
    <row r="1065" ht="12.75">
      <c r="B1065" s="2"/>
    </row>
    <row r="1066" ht="12.75">
      <c r="B1066" s="2"/>
    </row>
    <row r="1067" ht="12.75">
      <c r="B1067" s="2"/>
    </row>
    <row r="1068" ht="12.75">
      <c r="B1068" s="2"/>
    </row>
    <row r="1069" ht="12.75">
      <c r="B1069" s="2"/>
    </row>
    <row r="1070" ht="12.75">
      <c r="B1070" s="2"/>
    </row>
    <row r="1071" ht="12.75">
      <c r="B1071" s="2"/>
    </row>
    <row r="1072" ht="12.75">
      <c r="B1072" s="2"/>
    </row>
    <row r="1073" ht="12.75">
      <c r="B1073" s="2"/>
    </row>
    <row r="1074" ht="12.75">
      <c r="B1074" s="2"/>
    </row>
    <row r="1075" ht="12.75">
      <c r="B1075" s="2"/>
    </row>
    <row r="1076" ht="12.75">
      <c r="B1076" s="2"/>
    </row>
    <row r="1077" ht="12.75">
      <c r="B1077" s="2"/>
    </row>
    <row r="1078" ht="12.75">
      <c r="B1078" s="2"/>
    </row>
    <row r="1079" ht="12.75">
      <c r="B1079" s="2"/>
    </row>
    <row r="1080" ht="12.75">
      <c r="B1080" s="2"/>
    </row>
    <row r="1081" ht="12.75">
      <c r="B1081" s="2"/>
    </row>
    <row r="1082" ht="12.75">
      <c r="B1082" s="2"/>
    </row>
    <row r="1083" ht="12.75">
      <c r="B1083" s="2"/>
    </row>
    <row r="1084" ht="12.75">
      <c r="B1084" s="2"/>
    </row>
    <row r="1085" ht="12.75">
      <c r="B1085" s="2"/>
    </row>
    <row r="1086" ht="12.75">
      <c r="B1086" s="2"/>
    </row>
    <row r="1087" ht="12.75">
      <c r="B1087" s="2"/>
    </row>
    <row r="1088" ht="12.75">
      <c r="B1088" s="2"/>
    </row>
    <row r="1089" ht="12.75">
      <c r="B1089" s="2"/>
    </row>
    <row r="1090" ht="12.75">
      <c r="B1090" s="2"/>
    </row>
    <row r="1091" ht="12.75">
      <c r="B1091" s="2"/>
    </row>
    <row r="1092" ht="12.75">
      <c r="B1092" s="2"/>
    </row>
    <row r="1093" ht="12.75">
      <c r="B1093" s="2"/>
    </row>
    <row r="1094" ht="12.75">
      <c r="B1094" s="2"/>
    </row>
    <row r="1095" ht="12.75">
      <c r="B1095" s="2"/>
    </row>
    <row r="1096" ht="12.75">
      <c r="B1096" s="2"/>
    </row>
    <row r="1097" ht="12.75">
      <c r="B1097" s="2"/>
    </row>
    <row r="1098" ht="12.75">
      <c r="B1098" s="2"/>
    </row>
    <row r="1099" ht="12.75">
      <c r="B1099" s="2"/>
    </row>
    <row r="1100" ht="12.75">
      <c r="B1100" s="2"/>
    </row>
    <row r="1101" ht="12.75">
      <c r="B1101" s="2"/>
    </row>
    <row r="1102" ht="12.75">
      <c r="B1102" s="2"/>
    </row>
    <row r="1103" ht="12.75">
      <c r="B1103" s="2"/>
    </row>
    <row r="1104" ht="12.75">
      <c r="B1104" s="2"/>
    </row>
    <row r="1105" ht="12.75">
      <c r="B1105" s="2"/>
    </row>
    <row r="1106" ht="12.75">
      <c r="B1106" s="2"/>
    </row>
    <row r="1107" ht="12.75">
      <c r="B1107" s="2"/>
    </row>
    <row r="1108" ht="12.75">
      <c r="B1108" s="2"/>
    </row>
    <row r="1109" ht="12.75">
      <c r="B1109" s="2"/>
    </row>
    <row r="1110" ht="12.75">
      <c r="B1110" s="2"/>
    </row>
    <row r="1111" ht="12.75">
      <c r="B1111" s="2"/>
    </row>
    <row r="1112" ht="12.75">
      <c r="B1112" s="2"/>
    </row>
    <row r="1113" ht="12.75">
      <c r="B1113" s="2"/>
    </row>
    <row r="1114" ht="12.75">
      <c r="B1114" s="2"/>
    </row>
    <row r="1115" ht="12.75">
      <c r="B1115" s="2"/>
    </row>
    <row r="1116" ht="12.75">
      <c r="B1116" s="2"/>
    </row>
    <row r="1117" ht="12.75">
      <c r="B1117" s="2"/>
    </row>
    <row r="1118" ht="12.75">
      <c r="B1118" s="2"/>
    </row>
    <row r="1119" ht="12.75">
      <c r="B1119" s="2"/>
    </row>
    <row r="1120" ht="12.75">
      <c r="B1120" s="2"/>
    </row>
    <row r="1121" ht="12.75">
      <c r="B1121" s="2"/>
    </row>
    <row r="1122" ht="12.75">
      <c r="B1122" s="2"/>
    </row>
    <row r="1123" ht="12.75">
      <c r="B1123" s="2"/>
    </row>
    <row r="1124" ht="12.75">
      <c r="B1124" s="2"/>
    </row>
    <row r="1125" ht="12.75">
      <c r="B1125" s="2"/>
    </row>
    <row r="1126" ht="12.75">
      <c r="B1126" s="2"/>
    </row>
    <row r="1127" ht="12.75">
      <c r="B1127" s="2"/>
    </row>
    <row r="1128" ht="12.75">
      <c r="B1128" s="2"/>
    </row>
    <row r="1129" ht="12.75">
      <c r="B1129" s="2"/>
    </row>
    <row r="1130" ht="12.75">
      <c r="B1130" s="2"/>
    </row>
    <row r="1131" ht="12.75">
      <c r="B1131" s="2"/>
    </row>
    <row r="1132" ht="12.75">
      <c r="B1132" s="2"/>
    </row>
    <row r="1133" ht="12.75">
      <c r="B1133" s="2"/>
    </row>
    <row r="1134" ht="12.75">
      <c r="B1134" s="2"/>
    </row>
    <row r="1135" ht="12.75">
      <c r="B1135" s="2"/>
    </row>
    <row r="1136" ht="12.75">
      <c r="B1136" s="2"/>
    </row>
    <row r="1137" ht="12.75">
      <c r="B1137" s="2"/>
    </row>
    <row r="1138" ht="12.75">
      <c r="B1138" s="2"/>
    </row>
    <row r="1139" ht="12.75">
      <c r="B1139" s="2"/>
    </row>
    <row r="1140" ht="12.75">
      <c r="B1140" s="2"/>
    </row>
    <row r="1141" ht="12.75">
      <c r="B1141" s="2"/>
    </row>
    <row r="1142" ht="12.75">
      <c r="B1142" s="2"/>
    </row>
    <row r="1143" ht="12.75">
      <c r="B1143" s="2"/>
    </row>
    <row r="1144" ht="12.75">
      <c r="B1144" s="2"/>
    </row>
    <row r="1145" ht="12.75">
      <c r="B1145" s="2"/>
    </row>
    <row r="1146" ht="12.75">
      <c r="B1146" s="2"/>
    </row>
    <row r="1147" ht="12.75">
      <c r="B1147" s="2"/>
    </row>
    <row r="1148" ht="12.75">
      <c r="B1148" s="2"/>
    </row>
    <row r="1149" ht="12.75">
      <c r="B1149" s="2"/>
    </row>
    <row r="1150" ht="12.75">
      <c r="B1150" s="2"/>
    </row>
    <row r="1151" ht="12.75">
      <c r="B1151" s="2"/>
    </row>
    <row r="1152" ht="12.75">
      <c r="B1152" s="2"/>
    </row>
    <row r="1153" ht="12.75">
      <c r="B1153" s="2"/>
    </row>
    <row r="1154" ht="12.75">
      <c r="B1154" s="2"/>
    </row>
    <row r="1155" ht="12.75">
      <c r="B1155" s="2"/>
    </row>
    <row r="1156" ht="12.75">
      <c r="B1156" s="2"/>
    </row>
    <row r="1157" ht="12.75">
      <c r="B1157" s="2"/>
    </row>
    <row r="1158" ht="12.75">
      <c r="B1158" s="2"/>
    </row>
    <row r="1159" ht="12.75">
      <c r="B1159" s="2"/>
    </row>
    <row r="1160" ht="12.75">
      <c r="B1160" s="2"/>
    </row>
    <row r="1161" ht="12.75">
      <c r="B1161" s="2"/>
    </row>
    <row r="1162" ht="12.75">
      <c r="B1162" s="2"/>
    </row>
    <row r="1163" ht="12.75">
      <c r="B1163" s="2"/>
    </row>
    <row r="1164" ht="12.75">
      <c r="B1164" s="2"/>
    </row>
    <row r="1165" ht="12.75">
      <c r="B1165" s="2"/>
    </row>
    <row r="1166" ht="12.75">
      <c r="B1166" s="2"/>
    </row>
    <row r="1167" ht="12.75">
      <c r="B1167" s="2"/>
    </row>
    <row r="1168" ht="12.75">
      <c r="B1168" s="2"/>
    </row>
    <row r="1169" ht="12.75">
      <c r="B1169" s="2"/>
    </row>
    <row r="1170" ht="12.75">
      <c r="B1170" s="2"/>
    </row>
    <row r="1171" ht="12.75">
      <c r="B1171" s="2"/>
    </row>
    <row r="1172" ht="12.75">
      <c r="B1172" s="2"/>
    </row>
    <row r="1173" ht="12.75">
      <c r="B1173" s="2"/>
    </row>
    <row r="1174" ht="12.75">
      <c r="B1174" s="2"/>
    </row>
    <row r="1175" ht="12.75">
      <c r="B1175" s="2"/>
    </row>
    <row r="1176" ht="12.75">
      <c r="B1176" s="2"/>
    </row>
    <row r="1177" ht="12.75">
      <c r="B1177" s="2"/>
    </row>
    <row r="1178" ht="12.75">
      <c r="B1178" s="2"/>
    </row>
    <row r="1179" ht="12.75">
      <c r="B1179" s="2"/>
    </row>
    <row r="1180" ht="12.75">
      <c r="B1180" s="2"/>
    </row>
    <row r="1181" ht="12.75">
      <c r="B1181" s="2"/>
    </row>
    <row r="1182" ht="12.75">
      <c r="B1182" s="2"/>
    </row>
    <row r="1183" ht="12.75">
      <c r="B1183" s="2"/>
    </row>
    <row r="1184" ht="12.75">
      <c r="B1184" s="2"/>
    </row>
    <row r="1185" ht="12.75">
      <c r="B1185" s="2"/>
    </row>
    <row r="1186" ht="12.75">
      <c r="B1186" s="2"/>
    </row>
    <row r="1187" ht="12.75">
      <c r="B1187" s="2"/>
    </row>
    <row r="1188" ht="12.75">
      <c r="B1188" s="2"/>
    </row>
    <row r="1189" ht="12.75">
      <c r="B1189" s="2"/>
    </row>
    <row r="1190" ht="12.75">
      <c r="B1190" s="2"/>
    </row>
    <row r="1191" ht="12.75">
      <c r="B1191" s="2"/>
    </row>
    <row r="1192" ht="12.75">
      <c r="B1192" s="2"/>
    </row>
    <row r="1193" ht="12.75">
      <c r="B1193" s="2"/>
    </row>
    <row r="1194" ht="12.75">
      <c r="B1194" s="2"/>
    </row>
    <row r="1195" ht="12.75">
      <c r="B1195" s="2"/>
    </row>
    <row r="1196" ht="12.75">
      <c r="B1196" s="2"/>
    </row>
    <row r="1197" ht="12.75">
      <c r="B1197" s="2"/>
    </row>
    <row r="1198" ht="12.75">
      <c r="B1198" s="2"/>
    </row>
    <row r="1199" ht="12.75">
      <c r="B1199" s="2"/>
    </row>
    <row r="1200" ht="12.75">
      <c r="B1200" s="2"/>
    </row>
    <row r="1201" ht="12.75">
      <c r="B1201" s="2"/>
    </row>
    <row r="1202" ht="12.75">
      <c r="B1202" s="2"/>
    </row>
    <row r="1203" ht="12.75">
      <c r="B1203" s="2"/>
    </row>
    <row r="1204" ht="12.75">
      <c r="B1204" s="2"/>
    </row>
    <row r="1205" ht="12.75">
      <c r="B1205" s="2"/>
    </row>
    <row r="1206" ht="12.75">
      <c r="B1206" s="2"/>
    </row>
    <row r="1207" ht="12.75">
      <c r="B1207" s="2"/>
    </row>
    <row r="1208" ht="12.75">
      <c r="B1208" s="2"/>
    </row>
    <row r="1209" ht="12.75">
      <c r="B1209" s="2"/>
    </row>
    <row r="1210" ht="12.75">
      <c r="B1210" s="2"/>
    </row>
    <row r="1211" ht="12.75">
      <c r="B1211" s="2"/>
    </row>
    <row r="1212" ht="12.75">
      <c r="B1212" s="2"/>
    </row>
    <row r="1213" ht="12.75">
      <c r="B1213" s="2"/>
    </row>
    <row r="1214" ht="12.75">
      <c r="B1214" s="2"/>
    </row>
    <row r="1215" ht="12.75">
      <c r="B1215" s="2"/>
    </row>
    <row r="1216" ht="12.75">
      <c r="B1216" s="2"/>
    </row>
    <row r="1217" ht="12.75">
      <c r="B1217" s="2"/>
    </row>
    <row r="1218" ht="12.75">
      <c r="B1218" s="2"/>
    </row>
    <row r="1219" ht="12.75">
      <c r="B1219" s="2"/>
    </row>
    <row r="1220" ht="12.75">
      <c r="B1220" s="2"/>
    </row>
    <row r="1221" ht="12.75">
      <c r="B1221" s="2"/>
    </row>
    <row r="1222" ht="12.75">
      <c r="B1222" s="2"/>
    </row>
    <row r="1223" ht="12.75">
      <c r="B1223" s="2"/>
    </row>
    <row r="1224" ht="12.75">
      <c r="B1224" s="2"/>
    </row>
    <row r="1225" ht="12.75">
      <c r="B1225" s="2"/>
    </row>
    <row r="1226" ht="12.75">
      <c r="B1226" s="2"/>
    </row>
    <row r="1227" ht="12.75">
      <c r="B1227" s="2"/>
    </row>
    <row r="1228" ht="12.75">
      <c r="B1228" s="2"/>
    </row>
    <row r="1229" ht="12.75">
      <c r="B1229" s="2"/>
    </row>
    <row r="1230" ht="12.75">
      <c r="B1230" s="2"/>
    </row>
    <row r="1231" ht="12.75">
      <c r="B1231" s="2"/>
    </row>
    <row r="1232" ht="12.75">
      <c r="B1232" s="2"/>
    </row>
    <row r="1233" ht="12.75">
      <c r="B1233" s="2"/>
    </row>
    <row r="1234" ht="12.75">
      <c r="B1234" s="2"/>
    </row>
    <row r="1235" ht="12.75">
      <c r="B1235" s="2"/>
    </row>
    <row r="1236" ht="12.75">
      <c r="B1236" s="2"/>
    </row>
    <row r="1237" ht="12.75">
      <c r="B1237" s="2"/>
    </row>
    <row r="1238" ht="12.75">
      <c r="B1238" s="2"/>
    </row>
    <row r="1239" ht="12.75">
      <c r="B1239" s="2"/>
    </row>
    <row r="1240" ht="12.75">
      <c r="B1240" s="2"/>
    </row>
    <row r="1241" ht="12.75">
      <c r="B1241" s="2"/>
    </row>
    <row r="1242" ht="12.75">
      <c r="B1242" s="2"/>
    </row>
    <row r="1243" ht="12.75">
      <c r="B1243" s="2"/>
    </row>
    <row r="1244" ht="12.75">
      <c r="B1244" s="2"/>
    </row>
    <row r="1245" ht="12.75">
      <c r="B1245" s="2"/>
    </row>
    <row r="1246" ht="12.75">
      <c r="B1246" s="2"/>
    </row>
    <row r="1247" ht="12.75">
      <c r="B1247" s="2"/>
    </row>
    <row r="1248" ht="12.75">
      <c r="B1248" s="2"/>
    </row>
    <row r="1249" ht="12.75">
      <c r="B1249" s="2"/>
    </row>
    <row r="1250" ht="12.75">
      <c r="B1250" s="2"/>
    </row>
    <row r="1251" ht="12.75">
      <c r="B1251" s="2"/>
    </row>
    <row r="1252" ht="12.75">
      <c r="B1252" s="2"/>
    </row>
    <row r="1253" ht="12.75">
      <c r="B1253" s="2"/>
    </row>
    <row r="1254" ht="12.75">
      <c r="B1254" s="2"/>
    </row>
    <row r="1255" ht="12.75">
      <c r="B1255" s="2"/>
    </row>
    <row r="1256" ht="12.75">
      <c r="B1256" s="2"/>
    </row>
    <row r="1257" ht="12.75">
      <c r="B1257" s="2"/>
    </row>
    <row r="1258" ht="12.75">
      <c r="B1258" s="2"/>
    </row>
    <row r="1259" ht="12.75">
      <c r="B1259" s="2"/>
    </row>
    <row r="1260" ht="12.75">
      <c r="B1260" s="2"/>
    </row>
    <row r="1261" ht="12.75">
      <c r="B1261" s="2"/>
    </row>
    <row r="1262" ht="12.75">
      <c r="B1262" s="2"/>
    </row>
    <row r="1263" ht="12.75">
      <c r="B1263" s="2"/>
    </row>
    <row r="1264" ht="12.75">
      <c r="B1264" s="2"/>
    </row>
    <row r="1265" ht="12.75">
      <c r="B1265" s="2"/>
    </row>
    <row r="1266" ht="12.75">
      <c r="B1266" s="2"/>
    </row>
    <row r="1267" ht="12.75">
      <c r="B1267" s="2"/>
    </row>
    <row r="1268" ht="12.75">
      <c r="B1268" s="2"/>
    </row>
    <row r="1269" ht="12.75">
      <c r="B1269" s="2"/>
    </row>
    <row r="1270" ht="12.75">
      <c r="B1270" s="2"/>
    </row>
    <row r="1271" ht="12.75">
      <c r="B1271" s="2"/>
    </row>
    <row r="1272" ht="12.75">
      <c r="B1272" s="2"/>
    </row>
    <row r="1273" ht="12.75">
      <c r="B1273" s="2"/>
    </row>
    <row r="1274" ht="12.75">
      <c r="B1274" s="2"/>
    </row>
    <row r="1275" ht="12.75">
      <c r="B1275" s="2"/>
    </row>
    <row r="1276" ht="12.75">
      <c r="B1276" s="2"/>
    </row>
    <row r="1277" ht="12.75">
      <c r="B1277" s="2"/>
    </row>
    <row r="1278" ht="12.75">
      <c r="B1278" s="2"/>
    </row>
    <row r="1279" ht="12.75">
      <c r="B1279" s="2"/>
    </row>
    <row r="1280" ht="12.75">
      <c r="B1280" s="2"/>
    </row>
    <row r="1281" ht="12.75">
      <c r="B1281" s="2"/>
    </row>
    <row r="1282" ht="12.75">
      <c r="B1282" s="2"/>
    </row>
    <row r="1283" ht="12.75">
      <c r="B1283" s="2"/>
    </row>
    <row r="1284" ht="12.75">
      <c r="B1284" s="2"/>
    </row>
    <row r="1285" ht="12.75">
      <c r="B1285" s="2"/>
    </row>
    <row r="1286" ht="12.75">
      <c r="B1286" s="2"/>
    </row>
    <row r="1287" ht="12.75">
      <c r="B1287" s="2"/>
    </row>
    <row r="1288" ht="12.75">
      <c r="B1288" s="2"/>
    </row>
    <row r="1289" ht="12.75">
      <c r="B1289" s="2"/>
    </row>
    <row r="1290" ht="12.75">
      <c r="B1290" s="2"/>
    </row>
    <row r="1291" ht="12.75">
      <c r="B1291" s="2"/>
    </row>
    <row r="1292" ht="12.75">
      <c r="B1292" s="2"/>
    </row>
    <row r="1293" ht="12.75">
      <c r="B1293" s="2"/>
    </row>
    <row r="1294" ht="12.75">
      <c r="B1294" s="2"/>
    </row>
    <row r="1295" ht="12.75">
      <c r="B1295" s="2"/>
    </row>
    <row r="1296" ht="12.75">
      <c r="B1296" s="2"/>
    </row>
    <row r="1297" ht="12.75">
      <c r="B1297" s="2"/>
    </row>
    <row r="1298" ht="12.75">
      <c r="B1298" s="2"/>
    </row>
    <row r="1299" ht="12.75">
      <c r="B1299" s="2"/>
    </row>
    <row r="1300" ht="12.75">
      <c r="B1300" s="2"/>
    </row>
    <row r="1301" ht="12.75">
      <c r="B1301" s="2"/>
    </row>
    <row r="1302" ht="12.75">
      <c r="B1302" s="2"/>
    </row>
    <row r="1303" ht="12.75">
      <c r="B1303" s="2"/>
    </row>
    <row r="1304" ht="12.75">
      <c r="B1304" s="2"/>
    </row>
    <row r="1305" ht="12.75">
      <c r="B1305" s="2"/>
    </row>
    <row r="1306" ht="12.75">
      <c r="B1306" s="2"/>
    </row>
    <row r="1307" ht="12.75">
      <c r="B1307" s="2"/>
    </row>
    <row r="1308" ht="12.75">
      <c r="B1308" s="2"/>
    </row>
    <row r="1309" ht="12.75">
      <c r="B1309" s="2"/>
    </row>
    <row r="1310" ht="12.75">
      <c r="B1310" s="2"/>
    </row>
    <row r="1311" ht="12.75">
      <c r="B1311" s="2"/>
    </row>
    <row r="1312" ht="12.75">
      <c r="B1312" s="2"/>
    </row>
    <row r="1313" ht="12.75">
      <c r="B1313" s="2"/>
    </row>
    <row r="1314" ht="12.75">
      <c r="B1314" s="2"/>
    </row>
    <row r="1315" ht="12.75">
      <c r="B1315" s="2"/>
    </row>
    <row r="1316" ht="12.75">
      <c r="B1316" s="2"/>
    </row>
    <row r="1317" ht="12.75">
      <c r="B1317" s="2"/>
    </row>
    <row r="1318" ht="12.75">
      <c r="B1318" s="2"/>
    </row>
    <row r="1319" ht="12.75">
      <c r="B1319" s="2"/>
    </row>
    <row r="1320" ht="12.75">
      <c r="B1320" s="2"/>
    </row>
    <row r="1321" ht="12.75">
      <c r="B1321" s="2"/>
    </row>
    <row r="1322" ht="12.75">
      <c r="B1322" s="2"/>
    </row>
    <row r="1323" ht="12.75">
      <c r="B1323" s="2"/>
    </row>
    <row r="1324" ht="12.75">
      <c r="B1324" s="2"/>
    </row>
    <row r="1325" ht="12.75">
      <c r="B1325" s="2"/>
    </row>
    <row r="1326" ht="12.75">
      <c r="B1326" s="2"/>
    </row>
    <row r="1327" ht="12.75">
      <c r="B1327" s="2"/>
    </row>
    <row r="1328" ht="12.75">
      <c r="B1328" s="2"/>
    </row>
    <row r="1329" ht="12.75">
      <c r="B1329" s="2"/>
    </row>
    <row r="1330" ht="12.75">
      <c r="B1330" s="2"/>
    </row>
    <row r="1331" ht="12.75">
      <c r="B1331" s="2"/>
    </row>
    <row r="1332" ht="12.75">
      <c r="B1332" s="2"/>
    </row>
    <row r="1333" ht="12.75">
      <c r="B1333" s="2"/>
    </row>
    <row r="1334" ht="12.75">
      <c r="B1334" s="2"/>
    </row>
    <row r="1335" ht="12.75">
      <c r="B1335" s="2"/>
    </row>
    <row r="1336" ht="12.75">
      <c r="B1336" s="2"/>
    </row>
    <row r="1337" ht="12.75">
      <c r="B1337" s="2"/>
    </row>
    <row r="1338" ht="12.75">
      <c r="B1338" s="2"/>
    </row>
    <row r="1339" ht="12.75">
      <c r="B1339" s="2"/>
    </row>
    <row r="1340" ht="12.75">
      <c r="B1340" s="2"/>
    </row>
    <row r="1341" ht="12.75">
      <c r="B1341" s="2"/>
    </row>
    <row r="1342" ht="12.75">
      <c r="B1342" s="2"/>
    </row>
    <row r="1343" ht="12.75">
      <c r="B1343" s="2"/>
    </row>
    <row r="1344" ht="12.75">
      <c r="B1344" s="2"/>
    </row>
    <row r="1345" ht="12.75">
      <c r="B1345" s="2"/>
    </row>
    <row r="1346" ht="12.75">
      <c r="B1346" s="2"/>
    </row>
    <row r="1347" ht="12.75">
      <c r="B1347" s="2"/>
    </row>
    <row r="1348" ht="12.75">
      <c r="B1348" s="2"/>
    </row>
    <row r="1349" ht="12.75">
      <c r="B1349" s="2"/>
    </row>
    <row r="1350" ht="12.75">
      <c r="B1350" s="2"/>
    </row>
    <row r="1351" ht="12.75">
      <c r="B1351" s="2"/>
    </row>
    <row r="1352" ht="12.75">
      <c r="B1352" s="2"/>
    </row>
    <row r="1353" ht="12.75">
      <c r="B1353" s="2"/>
    </row>
    <row r="1354" ht="12.75">
      <c r="B1354" s="2"/>
    </row>
    <row r="1355" ht="12.75">
      <c r="B1355" s="2"/>
    </row>
    <row r="1356" ht="12.75">
      <c r="B1356" s="2"/>
    </row>
    <row r="1357" ht="12.75">
      <c r="B1357" s="2"/>
    </row>
    <row r="1358" ht="12.75">
      <c r="B1358" s="2"/>
    </row>
    <row r="1359" ht="12.75">
      <c r="B1359" s="2"/>
    </row>
    <row r="1360" ht="12.75">
      <c r="B1360" s="2"/>
    </row>
    <row r="1361" ht="12.75">
      <c r="B1361" s="2"/>
    </row>
    <row r="1362" ht="12.75">
      <c r="B1362" s="2"/>
    </row>
    <row r="1363" ht="12.75">
      <c r="B1363" s="2"/>
    </row>
    <row r="1364" ht="12.75">
      <c r="B1364" s="2"/>
    </row>
    <row r="1365" ht="12.75">
      <c r="B1365" s="2"/>
    </row>
    <row r="1366" ht="12.75">
      <c r="B1366" s="2"/>
    </row>
    <row r="1367" ht="12.75">
      <c r="B1367" s="2"/>
    </row>
    <row r="1368" ht="12.75">
      <c r="B1368" s="2"/>
    </row>
    <row r="1369" ht="12.75">
      <c r="B1369" s="2"/>
    </row>
    <row r="1370" ht="12.75">
      <c r="B1370" s="2"/>
    </row>
    <row r="1371" ht="12.75">
      <c r="B1371" s="2"/>
    </row>
    <row r="1372" ht="12.75">
      <c r="B1372" s="2"/>
    </row>
    <row r="1373" ht="12.75">
      <c r="B1373" s="2"/>
    </row>
    <row r="1374" ht="12.75">
      <c r="B1374" s="2"/>
    </row>
    <row r="1375" ht="12.75">
      <c r="B1375" s="2"/>
    </row>
    <row r="1376" ht="12.75">
      <c r="B1376" s="2"/>
    </row>
    <row r="1377" ht="12.75">
      <c r="B1377" s="2"/>
    </row>
    <row r="1378" ht="12.75">
      <c r="B1378" s="2"/>
    </row>
    <row r="1379" ht="12.75">
      <c r="B1379" s="2"/>
    </row>
    <row r="1380" ht="12.75">
      <c r="B1380" s="2"/>
    </row>
    <row r="1381" ht="12.75">
      <c r="B1381" s="2"/>
    </row>
    <row r="1382" ht="12.75">
      <c r="B1382" s="2"/>
    </row>
    <row r="1383" ht="12.75">
      <c r="B1383" s="2"/>
    </row>
    <row r="1384" ht="12.75">
      <c r="B1384" s="2"/>
    </row>
    <row r="1385" ht="12.75">
      <c r="B1385" s="2"/>
    </row>
    <row r="1386" ht="12.75">
      <c r="B1386" s="2"/>
    </row>
    <row r="1387" ht="12.75">
      <c r="B1387" s="2"/>
    </row>
    <row r="1388" ht="12.75">
      <c r="B1388" s="2"/>
    </row>
    <row r="1389" ht="12.75">
      <c r="B1389" s="2"/>
    </row>
    <row r="1390" ht="12.75">
      <c r="B1390" s="2"/>
    </row>
    <row r="1391" ht="12.75">
      <c r="B1391" s="2"/>
    </row>
    <row r="1392" ht="12.75">
      <c r="B1392" s="2"/>
    </row>
    <row r="1393" ht="12.75">
      <c r="B1393" s="2"/>
    </row>
    <row r="1394" ht="12.75">
      <c r="B1394" s="2"/>
    </row>
    <row r="1395" ht="12.75">
      <c r="B1395" s="2"/>
    </row>
    <row r="1396" ht="12.75">
      <c r="B1396" s="2"/>
    </row>
    <row r="1397" ht="12.75">
      <c r="B1397" s="2"/>
    </row>
    <row r="1398" ht="12.75">
      <c r="B1398" s="2"/>
    </row>
    <row r="1399" ht="12.75">
      <c r="B1399" s="2"/>
    </row>
    <row r="1400" ht="12.75">
      <c r="B1400" s="2"/>
    </row>
    <row r="1401" ht="12.75">
      <c r="B1401" s="2"/>
    </row>
    <row r="1402" ht="12.75">
      <c r="B1402" s="2"/>
    </row>
    <row r="1403" ht="12.75">
      <c r="B1403" s="2"/>
    </row>
    <row r="1404" ht="12.75">
      <c r="B1404" s="2"/>
    </row>
    <row r="1405" ht="12.75">
      <c r="B1405" s="2"/>
    </row>
    <row r="1406" ht="12.75">
      <c r="B1406" s="2"/>
    </row>
    <row r="1407" ht="12.75">
      <c r="B1407" s="2"/>
    </row>
    <row r="1408" ht="12.75">
      <c r="B1408" s="2"/>
    </row>
    <row r="1409" ht="12.75">
      <c r="B1409" s="2"/>
    </row>
    <row r="1410" ht="12.75">
      <c r="B1410" s="2"/>
    </row>
    <row r="1411" ht="12.75">
      <c r="B1411" s="2"/>
    </row>
    <row r="1412" ht="12.75">
      <c r="B1412" s="2"/>
    </row>
    <row r="1413" ht="12.75">
      <c r="B1413" s="2"/>
    </row>
    <row r="1414" ht="12.75">
      <c r="B1414" s="2"/>
    </row>
    <row r="1415" ht="12.75">
      <c r="B1415" s="2"/>
    </row>
    <row r="1416" ht="12.75">
      <c r="B1416" s="2"/>
    </row>
    <row r="1417" ht="12.75">
      <c r="B1417" s="2"/>
    </row>
    <row r="1418" ht="12.75">
      <c r="B1418" s="2"/>
    </row>
    <row r="1419" ht="12.75">
      <c r="B1419" s="2"/>
    </row>
    <row r="1420" ht="12.75">
      <c r="B1420" s="2"/>
    </row>
    <row r="1421" ht="12.75">
      <c r="B1421" s="2"/>
    </row>
    <row r="1422" ht="12.75">
      <c r="B1422" s="2"/>
    </row>
    <row r="1423" ht="12.75">
      <c r="B1423" s="2"/>
    </row>
    <row r="1424" ht="12.75">
      <c r="B1424" s="2"/>
    </row>
    <row r="1425" ht="12.75">
      <c r="B1425" s="2"/>
    </row>
    <row r="1426" ht="12.75">
      <c r="B1426" s="2"/>
    </row>
    <row r="1427" ht="12.75">
      <c r="B1427" s="2"/>
    </row>
    <row r="1428" ht="12.75">
      <c r="B1428" s="2"/>
    </row>
    <row r="1429" ht="12.75">
      <c r="B1429" s="2"/>
    </row>
    <row r="1430" ht="12.75">
      <c r="B1430" s="2"/>
    </row>
    <row r="1431" ht="12.75">
      <c r="B1431" s="2"/>
    </row>
    <row r="1432" ht="12.75">
      <c r="B1432" s="2"/>
    </row>
    <row r="1433" ht="12.75">
      <c r="B1433" s="2"/>
    </row>
    <row r="1434" ht="12.75">
      <c r="B1434" s="2"/>
    </row>
    <row r="1435" ht="12.75">
      <c r="B1435" s="2"/>
    </row>
    <row r="1436" ht="12.75">
      <c r="B1436" s="2"/>
    </row>
    <row r="1437" ht="12.75">
      <c r="B1437" s="2"/>
    </row>
    <row r="1438" ht="12.75">
      <c r="B1438" s="2"/>
    </row>
    <row r="1439" ht="12.75">
      <c r="B1439" s="2"/>
    </row>
    <row r="1440" ht="12.75">
      <c r="B1440" s="2"/>
    </row>
    <row r="1441" ht="12.75">
      <c r="B1441" s="2"/>
    </row>
    <row r="1442" ht="12.75">
      <c r="B1442" s="2"/>
    </row>
    <row r="1443" ht="12.75">
      <c r="B1443" s="2"/>
    </row>
    <row r="1444" ht="12.75">
      <c r="B1444" s="2"/>
    </row>
    <row r="1445" ht="12.75">
      <c r="B1445" s="2"/>
    </row>
    <row r="1446" ht="12.75">
      <c r="B1446" s="2"/>
    </row>
    <row r="1447" ht="12.75">
      <c r="B1447" s="2"/>
    </row>
    <row r="1448" ht="12.75">
      <c r="B1448" s="2"/>
    </row>
    <row r="1449" ht="12.75">
      <c r="B1449" s="2"/>
    </row>
    <row r="1450" ht="12.75">
      <c r="B1450" s="2"/>
    </row>
    <row r="1451" ht="12.75">
      <c r="B1451" s="2"/>
    </row>
    <row r="1452" ht="12.75">
      <c r="B1452" s="2"/>
    </row>
    <row r="1453" ht="12.75">
      <c r="B1453" s="2"/>
    </row>
    <row r="1454" ht="12.75">
      <c r="B1454" s="2"/>
    </row>
    <row r="1455" ht="12.75">
      <c r="B1455" s="2"/>
    </row>
    <row r="1456" ht="12.75">
      <c r="B1456" s="2"/>
    </row>
    <row r="1457" ht="12.75">
      <c r="B1457" s="2"/>
    </row>
    <row r="1458" ht="12.75">
      <c r="B1458" s="2"/>
    </row>
    <row r="1459" ht="12.75">
      <c r="B1459" s="2"/>
    </row>
    <row r="1460" ht="12.75">
      <c r="B1460" s="2"/>
    </row>
    <row r="1461" ht="12.75">
      <c r="B1461" s="2"/>
    </row>
    <row r="1462" ht="12.75">
      <c r="B1462" s="2"/>
    </row>
    <row r="1463" ht="12.75">
      <c r="B1463" s="2"/>
    </row>
    <row r="1464" ht="12.75">
      <c r="B1464" s="2"/>
    </row>
    <row r="1465" ht="12.75">
      <c r="B1465" s="2"/>
    </row>
    <row r="1466" ht="12.75">
      <c r="B1466" s="2"/>
    </row>
    <row r="1467" ht="12.75">
      <c r="B1467" s="2"/>
    </row>
    <row r="1468" ht="12.75">
      <c r="B1468" s="2"/>
    </row>
    <row r="1469" ht="12.75">
      <c r="B1469" s="2"/>
    </row>
    <row r="1470" ht="12.75">
      <c r="B1470" s="2"/>
    </row>
    <row r="1471" ht="12.75">
      <c r="B1471" s="2"/>
    </row>
    <row r="1472" ht="12.75">
      <c r="B1472" s="2"/>
    </row>
    <row r="1473" ht="12.75">
      <c r="B1473" s="2"/>
    </row>
    <row r="1474" ht="12.75">
      <c r="B1474" s="2"/>
    </row>
    <row r="1475" ht="12.75">
      <c r="B1475" s="2"/>
    </row>
    <row r="1476" ht="12.75">
      <c r="B1476" s="2"/>
    </row>
    <row r="1477" ht="12.75">
      <c r="B1477" s="2"/>
    </row>
    <row r="1478" ht="12.75">
      <c r="B1478" s="2"/>
    </row>
    <row r="1479" ht="12.75">
      <c r="B1479" s="2"/>
    </row>
    <row r="1480" ht="12.75">
      <c r="B1480" s="2"/>
    </row>
    <row r="1481" ht="12.75">
      <c r="B1481" s="2"/>
    </row>
    <row r="1482" ht="12.75">
      <c r="B1482" s="2"/>
    </row>
    <row r="1483" ht="12.75">
      <c r="B1483" s="2"/>
    </row>
    <row r="1484" ht="12.75">
      <c r="B1484" s="2"/>
    </row>
    <row r="1485" ht="12.75">
      <c r="B1485" s="2"/>
    </row>
    <row r="1486" ht="12.75">
      <c r="B1486" s="2"/>
    </row>
    <row r="1487" ht="12.75">
      <c r="B1487" s="2"/>
    </row>
    <row r="1488" ht="12.75">
      <c r="B1488" s="2"/>
    </row>
    <row r="1489" ht="12.75">
      <c r="B1489" s="2"/>
    </row>
    <row r="1490" ht="12.75">
      <c r="B1490" s="2"/>
    </row>
    <row r="1491" ht="12.75">
      <c r="B1491" s="2"/>
    </row>
    <row r="1492" ht="12.75">
      <c r="B1492" s="2"/>
    </row>
    <row r="1493" ht="12.75">
      <c r="B1493" s="2"/>
    </row>
    <row r="1494" ht="12.75">
      <c r="B1494" s="2"/>
    </row>
    <row r="1495" ht="12.75">
      <c r="B1495" s="2"/>
    </row>
    <row r="1496" ht="12.75">
      <c r="B1496" s="2"/>
    </row>
    <row r="1497" ht="12.75">
      <c r="B1497" s="2"/>
    </row>
    <row r="1498" ht="12.75">
      <c r="B1498" s="2"/>
    </row>
    <row r="1499" ht="12.75">
      <c r="B1499" s="2"/>
    </row>
    <row r="1500" ht="12.75">
      <c r="B1500" s="2"/>
    </row>
    <row r="1501" ht="12.75">
      <c r="B1501" s="2"/>
    </row>
    <row r="1502" ht="12.75">
      <c r="B1502" s="2"/>
    </row>
    <row r="1503" ht="12.75">
      <c r="B1503" s="2"/>
    </row>
    <row r="1504" ht="12.75">
      <c r="B1504" s="2"/>
    </row>
    <row r="1505" ht="12.75">
      <c r="B1505" s="2"/>
    </row>
    <row r="1506" ht="12.75">
      <c r="B1506" s="2"/>
    </row>
    <row r="1507" ht="12.75">
      <c r="B1507" s="2"/>
    </row>
    <row r="1508" ht="12.75">
      <c r="B1508" s="2"/>
    </row>
    <row r="1509" ht="12.75">
      <c r="B1509" s="2"/>
    </row>
    <row r="1510" ht="12.75">
      <c r="B1510" s="2"/>
    </row>
    <row r="1511" ht="12.75">
      <c r="B1511" s="2"/>
    </row>
    <row r="1512" ht="12.75">
      <c r="B1512" s="2"/>
    </row>
    <row r="1513" ht="12.75">
      <c r="B1513" s="2"/>
    </row>
    <row r="1514" ht="12.75">
      <c r="B1514" s="2"/>
    </row>
    <row r="1515" ht="12.75">
      <c r="B1515" s="2"/>
    </row>
    <row r="1516" ht="12.75">
      <c r="B1516" s="2"/>
    </row>
    <row r="1517" ht="12.75">
      <c r="B1517" s="2"/>
    </row>
    <row r="1518" ht="12.75">
      <c r="B1518" s="2"/>
    </row>
    <row r="1519" ht="12.75">
      <c r="B1519" s="2"/>
    </row>
    <row r="1520" ht="12.75">
      <c r="B1520" s="2"/>
    </row>
    <row r="1521" ht="12.75">
      <c r="B1521" s="2"/>
    </row>
    <row r="1522" ht="12.75">
      <c r="B1522" s="2"/>
    </row>
    <row r="1523" ht="12.75">
      <c r="B1523" s="2"/>
    </row>
    <row r="1524" ht="12.75">
      <c r="B1524" s="2"/>
    </row>
    <row r="1525" ht="12.75">
      <c r="B1525" s="2"/>
    </row>
    <row r="1526" ht="12.75">
      <c r="B1526" s="2"/>
    </row>
    <row r="1527" ht="12.75">
      <c r="B1527" s="2"/>
    </row>
    <row r="1528" ht="12.75">
      <c r="B1528" s="2"/>
    </row>
    <row r="1529" ht="12.75">
      <c r="B1529" s="2"/>
    </row>
    <row r="1530" ht="12.75">
      <c r="B1530" s="2"/>
    </row>
    <row r="1531" ht="12.75">
      <c r="B1531" s="2"/>
    </row>
    <row r="1532" ht="12.75">
      <c r="B1532" s="2"/>
    </row>
    <row r="1533" ht="12.75">
      <c r="B1533" s="2"/>
    </row>
    <row r="1534" ht="12.75">
      <c r="B1534" s="2"/>
    </row>
    <row r="1535" ht="12.75">
      <c r="B1535" s="2"/>
    </row>
    <row r="1536" ht="12.75">
      <c r="B1536" s="2"/>
    </row>
    <row r="1537" ht="12.75">
      <c r="B1537" s="2"/>
    </row>
    <row r="1538" ht="12.75">
      <c r="B1538" s="2"/>
    </row>
    <row r="1539" ht="12.75">
      <c r="B1539" s="2"/>
    </row>
    <row r="1540" ht="12.75">
      <c r="B1540" s="2"/>
    </row>
    <row r="1541" ht="12.75">
      <c r="B1541" s="2"/>
    </row>
    <row r="1542" ht="12.75">
      <c r="B1542" s="2"/>
    </row>
    <row r="1543" ht="12.75">
      <c r="B1543" s="2"/>
    </row>
    <row r="1544" ht="12.75">
      <c r="B1544" s="2"/>
    </row>
    <row r="1545" ht="12.75">
      <c r="B1545" s="2"/>
    </row>
    <row r="1546" ht="12.75">
      <c r="B1546" s="2"/>
    </row>
    <row r="1547" ht="12.75">
      <c r="B1547" s="2"/>
    </row>
    <row r="1548" ht="12.75">
      <c r="B1548" s="2"/>
    </row>
    <row r="1549" ht="12.75">
      <c r="B1549" s="2"/>
    </row>
    <row r="1550" ht="12.75">
      <c r="B1550" s="2"/>
    </row>
    <row r="1551" ht="12.75">
      <c r="B1551" s="2"/>
    </row>
    <row r="1552" ht="12.75">
      <c r="B1552" s="2"/>
    </row>
    <row r="1553" ht="12.75">
      <c r="B1553" s="2"/>
    </row>
    <row r="1554" ht="12.75">
      <c r="B1554" s="2"/>
    </row>
    <row r="1555" ht="12.75">
      <c r="B1555" s="2"/>
    </row>
    <row r="1556" ht="12.75">
      <c r="B1556" s="2"/>
    </row>
    <row r="1557" ht="12.75">
      <c r="B1557" s="2"/>
    </row>
    <row r="1558" ht="12.75">
      <c r="B1558" s="2"/>
    </row>
    <row r="1559" ht="12.75">
      <c r="B1559" s="2"/>
    </row>
    <row r="1560" ht="12.75">
      <c r="B1560" s="2"/>
    </row>
    <row r="1561" ht="12.75">
      <c r="B1561" s="2"/>
    </row>
    <row r="1562" ht="12.75">
      <c r="B1562" s="2"/>
    </row>
    <row r="1563" ht="12.75">
      <c r="B1563" s="2"/>
    </row>
    <row r="1564" ht="12.75">
      <c r="B1564" s="2"/>
    </row>
    <row r="1565" ht="12.75">
      <c r="B1565" s="2"/>
    </row>
    <row r="1566" ht="12.75">
      <c r="B1566" s="2"/>
    </row>
    <row r="1567" ht="12.75">
      <c r="B1567" s="2"/>
    </row>
    <row r="1568" ht="12.75">
      <c r="B1568" s="2"/>
    </row>
    <row r="1569" ht="12.75">
      <c r="B1569" s="2"/>
    </row>
    <row r="1570" ht="12.75">
      <c r="B1570" s="2"/>
    </row>
    <row r="1571" ht="12.75">
      <c r="B1571" s="2"/>
    </row>
    <row r="1572" ht="12.75">
      <c r="B1572" s="2"/>
    </row>
    <row r="1573" ht="12.75">
      <c r="B1573" s="2"/>
    </row>
    <row r="1574" ht="12.75">
      <c r="B1574" s="2"/>
    </row>
    <row r="1575" ht="12.75">
      <c r="B1575" s="2"/>
    </row>
    <row r="1576" ht="12.75">
      <c r="B1576" s="2"/>
    </row>
    <row r="1577" ht="12.75">
      <c r="B1577" s="2"/>
    </row>
    <row r="1578" ht="12.75">
      <c r="B1578" s="2"/>
    </row>
    <row r="1579" ht="12.75">
      <c r="B1579" s="2"/>
    </row>
    <row r="1580" ht="12.75">
      <c r="B1580" s="2"/>
    </row>
    <row r="1581" ht="12.75">
      <c r="B1581" s="2"/>
    </row>
    <row r="1582" ht="12.75">
      <c r="B1582" s="2"/>
    </row>
    <row r="1583" ht="12.75">
      <c r="B1583" s="2"/>
    </row>
    <row r="1584" ht="12.75">
      <c r="B1584" s="2"/>
    </row>
    <row r="1585" ht="12.75">
      <c r="B1585" s="2"/>
    </row>
    <row r="1586" ht="12.75">
      <c r="B1586" s="2"/>
    </row>
    <row r="1587" ht="12.75">
      <c r="B1587" s="2"/>
    </row>
    <row r="1588" ht="12.75">
      <c r="B1588" s="2"/>
    </row>
    <row r="1589" ht="12.75">
      <c r="B1589" s="2"/>
    </row>
    <row r="1590" ht="12.75">
      <c r="B1590" s="2"/>
    </row>
    <row r="1591" ht="12.75">
      <c r="B1591" s="2"/>
    </row>
    <row r="1592" ht="12.75">
      <c r="B1592" s="2"/>
    </row>
    <row r="1593" ht="12.75">
      <c r="B1593" s="2"/>
    </row>
    <row r="1594" ht="12.75">
      <c r="B1594" s="2"/>
    </row>
    <row r="1595" ht="12.75">
      <c r="B1595" s="2"/>
    </row>
    <row r="1596" ht="12.75">
      <c r="B1596" s="2"/>
    </row>
    <row r="1597" ht="12.75">
      <c r="B1597" s="2"/>
    </row>
    <row r="1598" ht="12.75">
      <c r="B1598" s="2"/>
    </row>
    <row r="1599" ht="12.75">
      <c r="B1599" s="2"/>
    </row>
    <row r="1600" ht="12.75">
      <c r="B1600" s="2"/>
    </row>
    <row r="1601" ht="12.75">
      <c r="B1601" s="2"/>
    </row>
    <row r="1602" ht="12.75">
      <c r="B1602" s="2"/>
    </row>
    <row r="1603" ht="12.75">
      <c r="B1603" s="2"/>
    </row>
    <row r="1604" ht="12.75">
      <c r="B1604" s="2"/>
    </row>
    <row r="1605" ht="12.75">
      <c r="B1605" s="2"/>
    </row>
    <row r="1606" ht="12.75">
      <c r="B1606" s="2"/>
    </row>
    <row r="1607" ht="12.75">
      <c r="B1607" s="2"/>
    </row>
    <row r="1608" ht="12.75">
      <c r="B1608" s="2"/>
    </row>
    <row r="1609" ht="12.75">
      <c r="B1609" s="2"/>
    </row>
    <row r="1610" ht="12.75">
      <c r="B1610" s="2"/>
    </row>
    <row r="1611" ht="12.75">
      <c r="B1611" s="2"/>
    </row>
    <row r="1612" ht="12.75">
      <c r="B1612" s="2"/>
    </row>
    <row r="1613" ht="12.75">
      <c r="B1613" s="2"/>
    </row>
    <row r="1614" ht="12.75">
      <c r="B1614" s="2"/>
    </row>
    <row r="1615" ht="12.75">
      <c r="B1615" s="2"/>
    </row>
    <row r="1616" ht="12.75">
      <c r="B1616" s="2"/>
    </row>
    <row r="1617" ht="12.75">
      <c r="B1617" s="2"/>
    </row>
    <row r="1618" ht="12.75">
      <c r="B1618" s="2"/>
    </row>
    <row r="1619" ht="12.75">
      <c r="B1619" s="2"/>
    </row>
    <row r="1620" ht="12.75">
      <c r="B1620" s="2"/>
    </row>
    <row r="1621" ht="12.75">
      <c r="B1621" s="2"/>
    </row>
    <row r="1622" ht="12.75">
      <c r="B1622" s="2"/>
    </row>
    <row r="1623" ht="12.75">
      <c r="B1623" s="2"/>
    </row>
    <row r="1624" ht="12.75">
      <c r="B1624" s="2"/>
    </row>
    <row r="1625" ht="12.75">
      <c r="B1625" s="2"/>
    </row>
    <row r="1626" ht="12.75">
      <c r="B1626" s="2"/>
    </row>
    <row r="1627" ht="12.75">
      <c r="B1627" s="2"/>
    </row>
    <row r="1628" ht="12.75">
      <c r="B1628" s="2"/>
    </row>
    <row r="1629" ht="12.75">
      <c r="B1629" s="2"/>
    </row>
    <row r="1630" ht="12.75">
      <c r="B1630" s="2"/>
    </row>
    <row r="1631" ht="12.75">
      <c r="B1631" s="2"/>
    </row>
    <row r="1632" ht="12.75">
      <c r="B1632" s="2"/>
    </row>
    <row r="1633" ht="12.75">
      <c r="B1633" s="2"/>
    </row>
    <row r="1634" ht="12.75">
      <c r="B1634" s="2"/>
    </row>
    <row r="1635" ht="12.75">
      <c r="B1635" s="2"/>
    </row>
    <row r="1636" ht="12.75">
      <c r="B1636" s="2"/>
    </row>
    <row r="1637" ht="12.75">
      <c r="B1637" s="2"/>
    </row>
    <row r="1638" ht="12.75">
      <c r="B1638" s="2"/>
    </row>
    <row r="1639" ht="12.75">
      <c r="B1639" s="2"/>
    </row>
    <row r="1640" ht="12.75">
      <c r="B1640" s="2"/>
    </row>
    <row r="1641" ht="12.75">
      <c r="B1641" s="2"/>
    </row>
    <row r="1642" ht="12.75">
      <c r="B1642" s="2"/>
    </row>
    <row r="1643" ht="12.75">
      <c r="B1643" s="2"/>
    </row>
    <row r="1644" ht="12.75">
      <c r="B1644" s="2"/>
    </row>
    <row r="1645" ht="12.75">
      <c r="B1645" s="2"/>
    </row>
    <row r="1646" ht="12.75">
      <c r="B1646" s="2"/>
    </row>
    <row r="1647" ht="12.75">
      <c r="B1647" s="2"/>
    </row>
    <row r="1648" ht="12.75">
      <c r="B1648" s="2"/>
    </row>
    <row r="1649" ht="12.75">
      <c r="B1649" s="2"/>
    </row>
    <row r="1650" ht="12.75">
      <c r="B1650" s="2"/>
    </row>
    <row r="1651" ht="12.75">
      <c r="B1651" s="2"/>
    </row>
    <row r="1652" ht="12.75">
      <c r="B1652" s="2"/>
    </row>
    <row r="1653" ht="12.75">
      <c r="B1653" s="2"/>
    </row>
    <row r="1654" ht="12.75">
      <c r="B1654" s="2"/>
    </row>
    <row r="1655" ht="12.75">
      <c r="B1655" s="2"/>
    </row>
    <row r="1656" ht="12.75">
      <c r="B1656" s="2"/>
    </row>
    <row r="1657" ht="12.75">
      <c r="B1657" s="2"/>
    </row>
    <row r="1658" ht="12.75">
      <c r="B1658" s="2"/>
    </row>
    <row r="1659" ht="12.75">
      <c r="B1659" s="2"/>
    </row>
    <row r="1660" ht="12.75">
      <c r="B1660" s="2"/>
    </row>
    <row r="1661" ht="12.75">
      <c r="B1661" s="2"/>
    </row>
    <row r="1662" ht="12.75">
      <c r="B1662" s="2"/>
    </row>
    <row r="1663" ht="12.75">
      <c r="B1663" s="2"/>
    </row>
    <row r="1664" ht="12.75">
      <c r="B1664" s="2"/>
    </row>
    <row r="1665" ht="12.75">
      <c r="B1665" s="2"/>
    </row>
    <row r="1666" ht="12.75">
      <c r="B1666" s="2"/>
    </row>
    <row r="1667" ht="12.75">
      <c r="B1667" s="2"/>
    </row>
    <row r="1668" ht="12.75">
      <c r="B1668" s="2"/>
    </row>
    <row r="1669" ht="12.75">
      <c r="B1669" s="2"/>
    </row>
    <row r="1670" ht="12.75">
      <c r="B1670" s="2"/>
    </row>
    <row r="1671" ht="12.75">
      <c r="B1671" s="2"/>
    </row>
    <row r="1672" ht="12.75">
      <c r="B1672" s="2"/>
    </row>
    <row r="1673" ht="12.75">
      <c r="B1673" s="2"/>
    </row>
    <row r="1674" ht="12.75">
      <c r="B1674" s="2"/>
    </row>
    <row r="1675" ht="12.75">
      <c r="B1675" s="2"/>
    </row>
    <row r="1676" ht="12.75">
      <c r="B1676" s="2"/>
    </row>
    <row r="1677" ht="12.75">
      <c r="B1677" s="2"/>
    </row>
    <row r="1678" ht="12.75">
      <c r="B1678" s="2"/>
    </row>
    <row r="1679" ht="12.75">
      <c r="B1679" s="2"/>
    </row>
    <row r="1680" ht="12.75">
      <c r="B1680" s="2"/>
    </row>
    <row r="1681" ht="12.75">
      <c r="B1681" s="2"/>
    </row>
    <row r="1682" ht="12.75">
      <c r="B1682" s="2"/>
    </row>
    <row r="1683" ht="12.75">
      <c r="B1683" s="2"/>
    </row>
    <row r="1684" ht="12.75">
      <c r="B1684" s="2"/>
    </row>
    <row r="1685" ht="12.75">
      <c r="B1685" s="2"/>
    </row>
    <row r="1686" ht="12.75">
      <c r="B1686" s="2"/>
    </row>
    <row r="1687" ht="12.75">
      <c r="B1687" s="2"/>
    </row>
    <row r="1688" ht="12.75">
      <c r="B1688" s="2"/>
    </row>
    <row r="1689" ht="12.75">
      <c r="B1689" s="2"/>
    </row>
    <row r="1690" ht="12.75">
      <c r="B1690" s="2"/>
    </row>
    <row r="1691" ht="12.75">
      <c r="B1691" s="2"/>
    </row>
    <row r="1692" ht="12.75">
      <c r="B1692" s="2"/>
    </row>
    <row r="1693" ht="12.75">
      <c r="B1693" s="2"/>
    </row>
    <row r="1694" ht="12.75">
      <c r="B1694" s="2"/>
    </row>
    <row r="1695" ht="12.75">
      <c r="B1695" s="2"/>
    </row>
    <row r="1696" ht="12.75">
      <c r="B1696" s="2"/>
    </row>
    <row r="1697" ht="12.75">
      <c r="B1697" s="2"/>
    </row>
    <row r="1698" ht="12.75">
      <c r="B1698" s="2"/>
    </row>
    <row r="1699" ht="12.75">
      <c r="B1699" s="2"/>
    </row>
    <row r="1700" ht="12.75">
      <c r="B1700" s="2"/>
    </row>
    <row r="1701" ht="12.75">
      <c r="B1701" s="2"/>
    </row>
    <row r="1702" ht="12.75">
      <c r="B1702" s="2"/>
    </row>
    <row r="1703" ht="12.75">
      <c r="B1703" s="2"/>
    </row>
    <row r="1704" ht="12.75">
      <c r="B1704" s="2"/>
    </row>
    <row r="1705" ht="12.75">
      <c r="B1705" s="2"/>
    </row>
    <row r="1706" ht="12.75">
      <c r="B1706" s="2"/>
    </row>
    <row r="1707" ht="12.75">
      <c r="B1707" s="2"/>
    </row>
    <row r="1708" ht="12.75">
      <c r="B1708" s="2"/>
    </row>
    <row r="1709" ht="12.75">
      <c r="B1709" s="2"/>
    </row>
    <row r="1710" ht="12.75">
      <c r="B1710" s="2"/>
    </row>
    <row r="1711" ht="12.75">
      <c r="B1711" s="2"/>
    </row>
    <row r="1712" ht="12.75">
      <c r="B1712" s="2"/>
    </row>
    <row r="1713" ht="12.75">
      <c r="B1713" s="2"/>
    </row>
    <row r="1714" ht="12.75">
      <c r="B1714" s="2"/>
    </row>
    <row r="1715" ht="12.75">
      <c r="B1715" s="2"/>
    </row>
    <row r="1716" ht="12.75">
      <c r="B1716" s="2"/>
    </row>
    <row r="1717" ht="12.75">
      <c r="B1717" s="2"/>
    </row>
    <row r="1718" ht="12.75">
      <c r="B1718" s="2"/>
    </row>
    <row r="1719" ht="12.75">
      <c r="B1719" s="2"/>
    </row>
    <row r="1720" ht="12.75">
      <c r="B1720" s="2"/>
    </row>
    <row r="1721" ht="12.75">
      <c r="B1721" s="2"/>
    </row>
    <row r="1722" ht="12.75">
      <c r="B1722" s="2"/>
    </row>
    <row r="1723" ht="12.75">
      <c r="B1723" s="2"/>
    </row>
    <row r="1724" ht="12.75">
      <c r="B1724" s="2"/>
    </row>
    <row r="1725" ht="12.75">
      <c r="B1725" s="2"/>
    </row>
    <row r="1726" ht="12.75">
      <c r="B1726" s="2"/>
    </row>
    <row r="1727" ht="12.75">
      <c r="B1727" s="2"/>
    </row>
    <row r="1728" ht="12.75">
      <c r="B1728" s="2"/>
    </row>
    <row r="1729" ht="12.75">
      <c r="B1729" s="2"/>
    </row>
    <row r="1730" ht="12.75">
      <c r="B1730" s="2"/>
    </row>
    <row r="1731" ht="12.75">
      <c r="B1731" s="2"/>
    </row>
    <row r="1732" ht="12.75">
      <c r="B1732" s="2"/>
    </row>
    <row r="1733" ht="12.75">
      <c r="B1733" s="2"/>
    </row>
    <row r="1734" ht="12.75">
      <c r="B1734" s="2"/>
    </row>
    <row r="1735" ht="12.75">
      <c r="B1735" s="2"/>
    </row>
    <row r="1736" ht="12.75">
      <c r="B1736" s="2"/>
    </row>
    <row r="1737" ht="12.75">
      <c r="B1737" s="2"/>
    </row>
    <row r="1738" ht="12.75">
      <c r="B1738" s="2"/>
    </row>
    <row r="1739" ht="12.75">
      <c r="B1739" s="2"/>
    </row>
    <row r="1740" ht="12.75">
      <c r="B1740" s="2"/>
    </row>
    <row r="1741" ht="12.75">
      <c r="B1741" s="2"/>
    </row>
    <row r="1742" ht="12.75">
      <c r="B1742" s="2"/>
    </row>
    <row r="1743" ht="12.75">
      <c r="B1743" s="2"/>
    </row>
    <row r="1744" ht="12.75">
      <c r="B1744" s="2"/>
    </row>
    <row r="1745" ht="12.75">
      <c r="B1745" s="2"/>
    </row>
    <row r="1746" ht="12.75">
      <c r="B1746" s="2"/>
    </row>
    <row r="1747" ht="12.75">
      <c r="B1747" s="2"/>
    </row>
    <row r="1748" ht="12.75">
      <c r="B1748" s="2"/>
    </row>
    <row r="1749" ht="12.75">
      <c r="B1749" s="2"/>
    </row>
    <row r="1750" ht="12.75">
      <c r="B1750" s="2"/>
    </row>
    <row r="1751" ht="12.75">
      <c r="B1751" s="2"/>
    </row>
    <row r="1752" ht="12.75">
      <c r="B1752" s="2"/>
    </row>
    <row r="1753" ht="12.75">
      <c r="B1753" s="2"/>
    </row>
    <row r="1754" ht="12.75">
      <c r="B1754" s="2"/>
    </row>
    <row r="1755" ht="12.75">
      <c r="B1755" s="2"/>
    </row>
    <row r="1756" ht="12.75">
      <c r="B1756" s="2"/>
    </row>
    <row r="1757" ht="12.75">
      <c r="B1757" s="2"/>
    </row>
    <row r="1758" ht="12.75">
      <c r="B1758" s="2"/>
    </row>
    <row r="1759" ht="12.75">
      <c r="B1759" s="2"/>
    </row>
    <row r="1760" ht="12.75">
      <c r="B1760" s="2"/>
    </row>
    <row r="1761" ht="12.75">
      <c r="B1761" s="2"/>
    </row>
    <row r="1762" ht="12.75">
      <c r="B1762" s="2"/>
    </row>
    <row r="1763" ht="12.75">
      <c r="B1763" s="2"/>
    </row>
    <row r="1764" ht="12.75">
      <c r="B1764" s="2"/>
    </row>
    <row r="1765" ht="12.75">
      <c r="B1765" s="2"/>
    </row>
    <row r="1766" ht="12.75">
      <c r="B1766" s="2"/>
    </row>
    <row r="1767" ht="12.75">
      <c r="B1767" s="2"/>
    </row>
    <row r="1768" ht="12.75">
      <c r="B1768" s="2"/>
    </row>
    <row r="1769" ht="12.75">
      <c r="B1769" s="2"/>
    </row>
    <row r="1770" ht="12.75">
      <c r="B1770" s="2"/>
    </row>
    <row r="1771" ht="12.75">
      <c r="B1771" s="2"/>
    </row>
    <row r="1772" ht="12.75">
      <c r="B1772" s="2"/>
    </row>
    <row r="1773" ht="12.75">
      <c r="B1773" s="2"/>
    </row>
    <row r="1774" ht="12.75">
      <c r="B1774" s="2"/>
    </row>
    <row r="1775" ht="12.75">
      <c r="B1775" s="2"/>
    </row>
    <row r="1776" ht="12.75">
      <c r="B1776" s="2"/>
    </row>
    <row r="1777" ht="12.75">
      <c r="B1777" s="2"/>
    </row>
    <row r="1778" ht="12.75">
      <c r="B1778" s="2"/>
    </row>
    <row r="1779" ht="12.75">
      <c r="B1779" s="2"/>
    </row>
    <row r="1780" ht="12.75">
      <c r="B1780" s="2"/>
    </row>
    <row r="1781" ht="12.75">
      <c r="B1781" s="2"/>
    </row>
    <row r="1782" ht="12.75">
      <c r="B1782" s="2"/>
    </row>
    <row r="1783" ht="12.75">
      <c r="B1783" s="2"/>
    </row>
    <row r="1784" ht="12.75">
      <c r="B1784" s="2"/>
    </row>
    <row r="1785" ht="12.75">
      <c r="B1785" s="2"/>
    </row>
    <row r="1786" ht="12.75">
      <c r="B1786" s="2"/>
    </row>
    <row r="1787" ht="12.75">
      <c r="B1787" s="2"/>
    </row>
    <row r="1788" ht="12.75">
      <c r="B1788" s="2"/>
    </row>
    <row r="1789" ht="12.75">
      <c r="B1789" s="2"/>
    </row>
    <row r="1790" ht="12.75">
      <c r="B1790" s="2"/>
    </row>
    <row r="1791" ht="12.75">
      <c r="B1791" s="2"/>
    </row>
    <row r="1792" ht="12.75">
      <c r="B1792" s="2"/>
    </row>
    <row r="1793" ht="12.75">
      <c r="B1793" s="2"/>
    </row>
    <row r="1794" ht="12.75">
      <c r="B1794" s="2"/>
    </row>
    <row r="1795" ht="12.75">
      <c r="B1795" s="2"/>
    </row>
    <row r="1796" ht="12.75">
      <c r="B1796" s="2"/>
    </row>
    <row r="1797" ht="12.75">
      <c r="B1797" s="2"/>
    </row>
    <row r="1798" ht="12.75">
      <c r="B1798" s="2"/>
    </row>
    <row r="1799" ht="12.75">
      <c r="B1799" s="2"/>
    </row>
    <row r="1800" ht="12.75">
      <c r="B1800" s="2"/>
    </row>
    <row r="1801" ht="12.75">
      <c r="B1801" s="2"/>
    </row>
    <row r="1802" ht="12.75">
      <c r="B1802" s="2"/>
    </row>
    <row r="1803" ht="12.75">
      <c r="B1803" s="2"/>
    </row>
    <row r="1804" ht="12.75">
      <c r="B1804" s="2"/>
    </row>
    <row r="1805" ht="12.75">
      <c r="B1805" s="2"/>
    </row>
    <row r="1806" ht="12.75">
      <c r="B1806" s="2"/>
    </row>
    <row r="1807" ht="12.75">
      <c r="B1807" s="2"/>
    </row>
    <row r="1808" ht="12.75">
      <c r="B1808" s="2"/>
    </row>
    <row r="1809" ht="12.75">
      <c r="B1809" s="2"/>
    </row>
    <row r="1810" ht="12.75">
      <c r="B1810" s="2"/>
    </row>
    <row r="1811" ht="12.75">
      <c r="B1811" s="2"/>
    </row>
    <row r="1812" ht="12.75">
      <c r="B1812" s="2"/>
    </row>
    <row r="1813" ht="12.75">
      <c r="B1813" s="2"/>
    </row>
    <row r="1814" ht="12.75">
      <c r="B1814" s="2"/>
    </row>
    <row r="1815" ht="12.75">
      <c r="B1815" s="2"/>
    </row>
    <row r="1816" ht="12.75">
      <c r="B1816" s="2"/>
    </row>
    <row r="1817" ht="12.75">
      <c r="B1817" s="2"/>
    </row>
    <row r="1818" ht="12.75">
      <c r="B1818" s="2"/>
    </row>
    <row r="1819" ht="12.75">
      <c r="B1819" s="2"/>
    </row>
    <row r="1820" ht="12.75">
      <c r="B1820" s="2"/>
    </row>
    <row r="1821" ht="12.75">
      <c r="B1821" s="2"/>
    </row>
    <row r="1822" ht="12.75">
      <c r="B1822" s="2"/>
    </row>
    <row r="1823" ht="12.75">
      <c r="B1823" s="2"/>
    </row>
    <row r="1824" ht="12.75">
      <c r="B1824" s="2"/>
    </row>
    <row r="1825" ht="12.75">
      <c r="B1825" s="2"/>
    </row>
    <row r="1826" ht="12.75">
      <c r="B1826" s="2"/>
    </row>
    <row r="1827" ht="12.75">
      <c r="B1827" s="2"/>
    </row>
    <row r="1828" ht="12.75">
      <c r="B1828" s="2"/>
    </row>
    <row r="1829" ht="12.75">
      <c r="B1829" s="2"/>
    </row>
    <row r="1830" ht="12.75">
      <c r="B1830" s="2"/>
    </row>
    <row r="1831" ht="12.75">
      <c r="B1831" s="2"/>
    </row>
    <row r="1832" ht="12.75">
      <c r="B1832" s="2"/>
    </row>
    <row r="1833" ht="12.75">
      <c r="B1833" s="2"/>
    </row>
    <row r="1834" ht="12.75">
      <c r="B1834" s="2"/>
    </row>
    <row r="1835" ht="12.75">
      <c r="B1835" s="2"/>
    </row>
    <row r="1836" ht="12.75">
      <c r="B1836" s="2"/>
    </row>
    <row r="1837" ht="12.75">
      <c r="B1837" s="2"/>
    </row>
    <row r="1838" ht="12.75">
      <c r="B1838" s="2"/>
    </row>
    <row r="1839" ht="12.75">
      <c r="B1839" s="2"/>
    </row>
    <row r="1840" ht="12.75">
      <c r="B1840" s="2"/>
    </row>
    <row r="1841" ht="12.75">
      <c r="B1841" s="2"/>
    </row>
    <row r="1842" ht="12.75">
      <c r="B1842" s="2"/>
    </row>
    <row r="1843" ht="12.75">
      <c r="B1843" s="2"/>
    </row>
    <row r="1844" ht="12.75">
      <c r="B1844" s="2"/>
    </row>
    <row r="1845" ht="12.75">
      <c r="B1845" s="2"/>
    </row>
    <row r="1846" ht="12.75">
      <c r="B1846" s="2"/>
    </row>
    <row r="1847" ht="12.75">
      <c r="B1847" s="2"/>
    </row>
    <row r="1848" ht="12.75">
      <c r="B1848" s="2"/>
    </row>
    <row r="1849" ht="12.75">
      <c r="B1849" s="2"/>
    </row>
    <row r="1850" ht="12.75">
      <c r="B1850" s="2"/>
    </row>
    <row r="1851" ht="12.75">
      <c r="B1851" s="2"/>
    </row>
    <row r="1852" ht="12.75">
      <c r="B1852" s="2"/>
    </row>
    <row r="1853" ht="12.75">
      <c r="B1853" s="2"/>
    </row>
    <row r="1854" ht="12.75">
      <c r="B1854" s="2"/>
    </row>
    <row r="1855" ht="12.75">
      <c r="B1855" s="2"/>
    </row>
    <row r="1856" ht="12.75">
      <c r="B1856" s="2"/>
    </row>
    <row r="1857" ht="12.75">
      <c r="B1857" s="2"/>
    </row>
    <row r="1858" ht="12.75">
      <c r="B1858" s="2"/>
    </row>
    <row r="1859" ht="12.75">
      <c r="B1859" s="2"/>
    </row>
    <row r="1860" ht="12.75">
      <c r="B1860" s="2"/>
    </row>
    <row r="1861" ht="12.75">
      <c r="B1861" s="2"/>
    </row>
    <row r="1862" ht="12.75">
      <c r="B1862" s="2"/>
    </row>
    <row r="1863" ht="12.75">
      <c r="B1863" s="2"/>
    </row>
    <row r="1864" ht="12.75">
      <c r="B1864" s="2"/>
    </row>
    <row r="1865" ht="12.75">
      <c r="B1865" s="2"/>
    </row>
    <row r="1866" ht="12.75">
      <c r="B1866" s="2"/>
    </row>
    <row r="1867" ht="12.75">
      <c r="B1867" s="2"/>
    </row>
    <row r="1868" ht="12.75">
      <c r="B1868" s="2"/>
    </row>
    <row r="1869" ht="12.75">
      <c r="B1869" s="2"/>
    </row>
    <row r="1870" ht="12.75">
      <c r="B1870" s="2"/>
    </row>
    <row r="1871" ht="12.75">
      <c r="B1871" s="2"/>
    </row>
    <row r="1872" ht="12.75">
      <c r="B1872" s="2"/>
    </row>
    <row r="1873" ht="12.75">
      <c r="B1873" s="2"/>
    </row>
    <row r="1874" ht="12.75">
      <c r="B1874" s="2"/>
    </row>
    <row r="1875" ht="12.75">
      <c r="B1875" s="2"/>
    </row>
    <row r="1876" ht="12.75">
      <c r="B1876" s="2"/>
    </row>
    <row r="1877" ht="12.75">
      <c r="B1877" s="2"/>
    </row>
    <row r="1878" ht="12.75">
      <c r="B1878" s="2"/>
    </row>
    <row r="1879" ht="12.75">
      <c r="B1879" s="2"/>
    </row>
    <row r="1880" ht="12.75">
      <c r="B1880" s="2"/>
    </row>
    <row r="1881" ht="12.75">
      <c r="B1881" s="2"/>
    </row>
    <row r="1882" ht="12.75">
      <c r="B1882" s="2"/>
    </row>
    <row r="1883" ht="12.75">
      <c r="B1883" s="2"/>
    </row>
    <row r="1884" ht="12.75">
      <c r="B1884" s="2"/>
    </row>
    <row r="1885" ht="12.75">
      <c r="B1885" s="2"/>
    </row>
    <row r="1886" ht="12.75">
      <c r="B1886" s="2"/>
    </row>
    <row r="1887" ht="12.75">
      <c r="B1887" s="2"/>
    </row>
    <row r="1888" ht="12.75">
      <c r="B1888" s="2"/>
    </row>
    <row r="1889" ht="12.75">
      <c r="B1889" s="2"/>
    </row>
    <row r="1890" ht="12.75">
      <c r="B1890" s="2"/>
    </row>
    <row r="1891" ht="12.75">
      <c r="B1891" s="2"/>
    </row>
    <row r="1892" ht="12.75">
      <c r="B1892" s="2"/>
    </row>
    <row r="1893" ht="12.75">
      <c r="B1893" s="2"/>
    </row>
    <row r="1894" ht="12.75">
      <c r="B1894" s="2"/>
    </row>
    <row r="1895" ht="12.75">
      <c r="B1895" s="2"/>
    </row>
    <row r="1896" ht="12.75">
      <c r="B1896" s="2"/>
    </row>
    <row r="1897" ht="12.75">
      <c r="B1897" s="2"/>
    </row>
    <row r="1898" ht="12.75">
      <c r="B1898" s="2"/>
    </row>
    <row r="1899" ht="12.75">
      <c r="B1899" s="2"/>
    </row>
    <row r="1900" ht="12.75">
      <c r="B1900" s="2"/>
    </row>
    <row r="1901" ht="12.75">
      <c r="B1901" s="2"/>
    </row>
    <row r="1902" ht="12.75">
      <c r="B1902" s="2"/>
    </row>
    <row r="1903" ht="12.75">
      <c r="B1903" s="2"/>
    </row>
    <row r="1904" ht="12.75">
      <c r="B1904" s="2"/>
    </row>
    <row r="1905" ht="12.75">
      <c r="B1905" s="2"/>
    </row>
    <row r="1906" ht="12.75">
      <c r="B1906" s="2"/>
    </row>
    <row r="1907" ht="12.75">
      <c r="B1907" s="2"/>
    </row>
    <row r="1908" ht="12.75">
      <c r="B1908" s="2"/>
    </row>
    <row r="1909" ht="12.75">
      <c r="B1909" s="2"/>
    </row>
    <row r="1910" ht="12.75">
      <c r="B1910" s="2"/>
    </row>
    <row r="1911" ht="12.75">
      <c r="B1911" s="2"/>
    </row>
    <row r="1912" ht="12.75">
      <c r="B1912" s="2"/>
    </row>
    <row r="1913" ht="12.75">
      <c r="B1913" s="2"/>
    </row>
    <row r="1914" ht="12.75">
      <c r="B1914" s="2"/>
    </row>
    <row r="1915" ht="12.75">
      <c r="B1915" s="2"/>
    </row>
    <row r="1916" ht="12.75">
      <c r="B1916" s="2"/>
    </row>
    <row r="1917" ht="12.75">
      <c r="B1917" s="2"/>
    </row>
    <row r="1918" ht="12.75">
      <c r="B1918" s="2"/>
    </row>
    <row r="1919" ht="12.75">
      <c r="B1919" s="2"/>
    </row>
    <row r="1920" ht="12.75">
      <c r="B1920" s="2"/>
    </row>
    <row r="1921" ht="12.75">
      <c r="B1921" s="2"/>
    </row>
    <row r="1922" ht="12.75">
      <c r="B1922" s="2"/>
    </row>
    <row r="1923" ht="12.75">
      <c r="B1923" s="2"/>
    </row>
    <row r="1924" ht="12.75">
      <c r="B1924" s="2"/>
    </row>
    <row r="1925" ht="12.75">
      <c r="B1925" s="2"/>
    </row>
    <row r="1926" ht="12.75">
      <c r="B1926" s="2"/>
    </row>
    <row r="1927" ht="12.75">
      <c r="B1927" s="2"/>
    </row>
    <row r="1928" ht="12.75">
      <c r="B1928" s="2"/>
    </row>
    <row r="1929" ht="12.75">
      <c r="B1929" s="2"/>
    </row>
    <row r="1930" ht="12.75">
      <c r="B1930" s="2"/>
    </row>
    <row r="1931" ht="12.75">
      <c r="B1931" s="2"/>
    </row>
    <row r="1932" ht="12.75">
      <c r="B1932" s="2"/>
    </row>
    <row r="1933" ht="12.75">
      <c r="B1933" s="2"/>
    </row>
    <row r="1934" ht="12.75">
      <c r="B1934" s="2"/>
    </row>
    <row r="1935" ht="12.75">
      <c r="B1935" s="2"/>
    </row>
    <row r="1936" ht="12.75">
      <c r="B1936" s="2"/>
    </row>
    <row r="1937" ht="12.75">
      <c r="B1937" s="2"/>
    </row>
    <row r="1938" ht="12.75">
      <c r="B1938" s="2"/>
    </row>
    <row r="1939" ht="12.75">
      <c r="B1939" s="2"/>
    </row>
    <row r="1940" ht="12.75">
      <c r="B1940" s="2"/>
    </row>
    <row r="1941" ht="12.75">
      <c r="B1941" s="2"/>
    </row>
    <row r="1942" ht="12.75">
      <c r="B1942" s="2"/>
    </row>
    <row r="1943" ht="12.75">
      <c r="B1943" s="2"/>
    </row>
    <row r="1944" ht="12.75">
      <c r="B1944" s="2"/>
    </row>
    <row r="1945" ht="12.75">
      <c r="B1945" s="2"/>
    </row>
    <row r="1946" ht="12.75">
      <c r="B1946" s="2"/>
    </row>
    <row r="1947" ht="12.75">
      <c r="B1947" s="2"/>
    </row>
    <row r="1948" ht="12.75">
      <c r="B1948" s="2"/>
    </row>
    <row r="1949" ht="12.75">
      <c r="B1949" s="2"/>
    </row>
    <row r="1950" ht="12.75">
      <c r="B1950" s="2"/>
    </row>
    <row r="1951" ht="12.75">
      <c r="B1951" s="2"/>
    </row>
    <row r="1952" ht="12.75">
      <c r="B1952" s="2"/>
    </row>
    <row r="1953" ht="12.75">
      <c r="B1953" s="2"/>
    </row>
    <row r="1954" ht="12.75">
      <c r="B1954" s="2"/>
    </row>
    <row r="1955" ht="12.75">
      <c r="B1955" s="2"/>
    </row>
    <row r="1956" ht="12.75">
      <c r="B1956" s="2"/>
    </row>
    <row r="1957" ht="12.75">
      <c r="B1957" s="2"/>
    </row>
    <row r="1958" ht="12.75">
      <c r="B1958" s="2"/>
    </row>
    <row r="1959" ht="12.75">
      <c r="B1959" s="2"/>
    </row>
    <row r="1960" ht="12.75">
      <c r="B1960" s="2"/>
    </row>
    <row r="1961" ht="12.75">
      <c r="B1961" s="2"/>
    </row>
    <row r="1962" ht="12.75">
      <c r="B1962" s="2"/>
    </row>
    <row r="1963" ht="12.75">
      <c r="B1963" s="2"/>
    </row>
    <row r="1964" ht="12.75">
      <c r="B1964" s="2"/>
    </row>
    <row r="1965" ht="12.75">
      <c r="B1965" s="2"/>
    </row>
    <row r="1966" ht="12.75">
      <c r="B1966" s="2"/>
    </row>
    <row r="1967" ht="12.75">
      <c r="B1967" s="2"/>
    </row>
    <row r="1968" ht="12.75">
      <c r="B1968" s="2"/>
    </row>
    <row r="1969" ht="12.75">
      <c r="B1969" s="2"/>
    </row>
    <row r="1970" ht="12.75">
      <c r="B1970" s="2"/>
    </row>
    <row r="1971" ht="12.75">
      <c r="B1971" s="2"/>
    </row>
    <row r="1972" ht="12.75">
      <c r="B1972" s="2"/>
    </row>
    <row r="1973" ht="12.75">
      <c r="B1973" s="2"/>
    </row>
    <row r="1974" ht="12.75">
      <c r="B1974" s="2"/>
    </row>
    <row r="1975" ht="12.75">
      <c r="B1975" s="2"/>
    </row>
    <row r="1976" ht="12.75">
      <c r="B1976" s="2"/>
    </row>
    <row r="1977" ht="12.75">
      <c r="B1977" s="2"/>
    </row>
    <row r="1978" ht="12.75">
      <c r="B1978" s="2"/>
    </row>
    <row r="1979" ht="12.75">
      <c r="B1979" s="2"/>
    </row>
    <row r="1980" ht="12.75">
      <c r="B1980" s="2"/>
    </row>
    <row r="1981" ht="12.75">
      <c r="B1981" s="2"/>
    </row>
    <row r="1982" ht="12.75">
      <c r="B1982" s="2"/>
    </row>
    <row r="1983" ht="12.75">
      <c r="B1983" s="2"/>
    </row>
    <row r="1984" ht="12.75">
      <c r="B1984" s="2"/>
    </row>
    <row r="1985" ht="12.75">
      <c r="B1985" s="2"/>
    </row>
    <row r="1986" ht="12.75">
      <c r="B1986" s="2"/>
    </row>
    <row r="1987" ht="12.75">
      <c r="B1987" s="2"/>
    </row>
    <row r="1988" ht="12.75">
      <c r="B1988" s="2"/>
    </row>
    <row r="1989" ht="12.75">
      <c r="B1989" s="2"/>
    </row>
    <row r="1990" ht="12.75">
      <c r="B1990" s="2"/>
    </row>
    <row r="1991" ht="12.75">
      <c r="B1991" s="2"/>
    </row>
    <row r="1992" ht="12.75">
      <c r="B1992" s="2"/>
    </row>
    <row r="1993" ht="12.75">
      <c r="B1993" s="2"/>
    </row>
    <row r="1994" ht="12.75">
      <c r="B1994" s="2"/>
    </row>
    <row r="1995" ht="12.75">
      <c r="B1995" s="2"/>
    </row>
    <row r="1996" ht="12.75">
      <c r="B1996" s="2"/>
    </row>
    <row r="1997" ht="12.75">
      <c r="B1997" s="2"/>
    </row>
    <row r="1998" ht="12.75">
      <c r="B1998" s="2"/>
    </row>
    <row r="1999" ht="12.75">
      <c r="B1999" s="2"/>
    </row>
    <row r="2000" ht="12.75">
      <c r="B2000" s="2"/>
    </row>
    <row r="2001" ht="12.75">
      <c r="B2001" s="2"/>
    </row>
    <row r="2002" ht="12.75">
      <c r="B2002" s="2"/>
    </row>
    <row r="2003" ht="12.75">
      <c r="B2003" s="2"/>
    </row>
    <row r="2004" ht="12.75">
      <c r="B2004" s="2"/>
    </row>
    <row r="2005" ht="12.75">
      <c r="B2005" s="2"/>
    </row>
    <row r="2006" ht="12.75">
      <c r="B2006" s="2"/>
    </row>
    <row r="2007" ht="12.75">
      <c r="B2007" s="2"/>
    </row>
    <row r="2008" ht="12.75">
      <c r="B2008" s="2"/>
    </row>
    <row r="2009" ht="12.75">
      <c r="B2009" s="2"/>
    </row>
    <row r="2010" ht="12.75">
      <c r="B2010" s="2"/>
    </row>
    <row r="2011" ht="12.75">
      <c r="B2011" s="2"/>
    </row>
    <row r="2012" ht="12.75">
      <c r="B2012" s="2"/>
    </row>
    <row r="2013" ht="12.75">
      <c r="B2013" s="2"/>
    </row>
    <row r="2014" ht="12.75">
      <c r="B2014" s="2"/>
    </row>
    <row r="2015" ht="12.75">
      <c r="B2015" s="2"/>
    </row>
    <row r="2016" ht="12.75">
      <c r="B2016" s="2"/>
    </row>
    <row r="2017" ht="12.75">
      <c r="B2017" s="2"/>
    </row>
    <row r="2018" ht="12.75">
      <c r="B2018" s="2"/>
    </row>
    <row r="2019" ht="12.75">
      <c r="B2019" s="2"/>
    </row>
    <row r="2020" ht="12.75">
      <c r="B2020" s="2"/>
    </row>
    <row r="2021" ht="12.75">
      <c r="B2021" s="2"/>
    </row>
    <row r="2022" ht="12.75">
      <c r="B2022" s="2"/>
    </row>
    <row r="2023" ht="12.75">
      <c r="B2023" s="2"/>
    </row>
    <row r="2024" ht="12.75">
      <c r="B2024" s="2"/>
    </row>
    <row r="2025" ht="12.75">
      <c r="B2025" s="2"/>
    </row>
    <row r="2026" ht="12.75">
      <c r="B2026" s="2"/>
    </row>
    <row r="2027" ht="12.75">
      <c r="B2027" s="2"/>
    </row>
    <row r="2028" ht="12.75">
      <c r="B2028" s="2"/>
    </row>
    <row r="2029" ht="12.75">
      <c r="B2029" s="2"/>
    </row>
    <row r="2030" ht="12.75">
      <c r="B2030" s="2"/>
    </row>
    <row r="2031" ht="12.75">
      <c r="B2031" s="2"/>
    </row>
    <row r="2032" ht="12.75">
      <c r="B2032" s="2"/>
    </row>
    <row r="2033" ht="12.75">
      <c r="B2033" s="2"/>
    </row>
    <row r="2034" ht="12.75">
      <c r="B2034" s="2"/>
    </row>
    <row r="2035" ht="12.75">
      <c r="B2035" s="2"/>
    </row>
    <row r="2036" ht="12.75">
      <c r="B2036" s="2"/>
    </row>
    <row r="2037" ht="12.75">
      <c r="B2037" s="2"/>
    </row>
    <row r="2038" ht="12.75">
      <c r="B2038" s="2"/>
    </row>
    <row r="2039" ht="12.75">
      <c r="B2039" s="2"/>
    </row>
    <row r="2040" ht="12.75">
      <c r="B2040" s="2"/>
    </row>
    <row r="2041" ht="12.75">
      <c r="B2041" s="2"/>
    </row>
    <row r="2042" ht="12.75">
      <c r="B2042" s="2"/>
    </row>
    <row r="2043" ht="12.75">
      <c r="B2043" s="2"/>
    </row>
    <row r="2044" ht="12.75">
      <c r="B2044" s="2"/>
    </row>
    <row r="2045" ht="12.75">
      <c r="B2045" s="2"/>
    </row>
    <row r="2046" ht="12.75">
      <c r="B2046" s="2"/>
    </row>
    <row r="2047" ht="12.75">
      <c r="B2047" s="2"/>
    </row>
    <row r="2048" ht="12.75">
      <c r="B2048" s="2"/>
    </row>
    <row r="2049" ht="12.75">
      <c r="B2049" s="2"/>
    </row>
    <row r="2050" ht="12.75">
      <c r="B2050" s="2"/>
    </row>
    <row r="2051" ht="12.75">
      <c r="B2051" s="2"/>
    </row>
    <row r="2052" ht="12.75">
      <c r="B2052" s="2"/>
    </row>
    <row r="2053" ht="12.75">
      <c r="B2053" s="2"/>
    </row>
    <row r="2054" ht="12.75">
      <c r="B2054" s="2"/>
    </row>
    <row r="2055" ht="12.75">
      <c r="B2055" s="2"/>
    </row>
    <row r="2056" ht="12.75">
      <c r="B2056" s="2"/>
    </row>
    <row r="2057" ht="12.75">
      <c r="B2057" s="2"/>
    </row>
    <row r="2058" ht="12.75">
      <c r="B2058" s="2"/>
    </row>
    <row r="2059" ht="12.75">
      <c r="B2059" s="2"/>
    </row>
    <row r="2060" ht="12.75">
      <c r="B2060" s="2"/>
    </row>
    <row r="2061" ht="12.75">
      <c r="B2061" s="2"/>
    </row>
    <row r="2062" ht="12.75">
      <c r="B2062" s="2"/>
    </row>
    <row r="2063" ht="12.75">
      <c r="B2063" s="2"/>
    </row>
    <row r="2064" ht="12.75">
      <c r="B2064" s="2"/>
    </row>
    <row r="2065" ht="12.75">
      <c r="B2065" s="2"/>
    </row>
    <row r="2066" ht="12.75">
      <c r="B2066" s="2"/>
    </row>
    <row r="2067" ht="12.75">
      <c r="B2067" s="2"/>
    </row>
    <row r="2068" ht="12.75">
      <c r="B2068" s="2"/>
    </row>
    <row r="2069" ht="12.75">
      <c r="B2069" s="2"/>
    </row>
    <row r="2070" ht="12.75">
      <c r="B2070" s="2"/>
    </row>
  </sheetData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1998-03-10T19:22:47Z</cp:lastPrinted>
  <dcterms:created xsi:type="dcterms:W3CDTF">1998-03-06T23:20:01Z</dcterms:created>
  <dcterms:modified xsi:type="dcterms:W3CDTF">2009-11-09T12:54:53Z</dcterms:modified>
  <cp:category/>
  <cp:version/>
  <cp:contentType/>
  <cp:contentStatus/>
</cp:coreProperties>
</file>